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<sst xmlns="http://schemas.openxmlformats.org/spreadsheetml/2006/main" count="125" uniqueCount="61">
  <si>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</si>
  <si>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</si>
  <si>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</si>
  <si>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</si>
  <si>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</si>
  <si>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</si>
  <si>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</si>
  <si>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</si>
  <si>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</si>
  <si>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</si>
  <si>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</si>
  <si>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</si>
  <si>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</si>
  <si>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</si>
  <si>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</si>
  <si>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2023年四川省政府一般债券（三期）</t>
  </si>
  <si>
    <t>198691</t>
  </si>
  <si>
    <t>一般</t>
  </si>
  <si>
    <t>2023-7-10</t>
  </si>
  <si>
    <t>7年</t>
  </si>
  <si>
    <t>表2</t>
  </si>
  <si>
    <t>截至2023年末新增地方政府专项债券情况表</t>
  </si>
  <si>
    <t>债券项目资产类型</t>
  </si>
  <si>
    <t>已取得项目收益</t>
  </si>
  <si>
    <t>发行时间（年/月/日）2023</t>
  </si>
  <si>
    <t>2019年四川省城乡基础设施建设专项债券（五期）-2019年四川省政府专项债券（三十六期）</t>
  </si>
  <si>
    <t>专项债券</t>
  </si>
  <si>
    <t>3.38</t>
  </si>
  <si>
    <t>10年</t>
  </si>
  <si>
    <t>城乡基础设施建设</t>
  </si>
  <si>
    <t>2019年四川省城乡基础设施建设专项债券（七期）-2019年四川省政府专项债券（五十七期）</t>
  </si>
  <si>
    <t>3.89</t>
  </si>
  <si>
    <t>2019年四川省城乡基础设施建设专项债券（十一期）-2019年四川省政府专项债券（九十八期）</t>
  </si>
  <si>
    <t>3.41</t>
  </si>
  <si>
    <t>2020年四川省城乡基础设施建设专项债券（二期）-2020年四川省政府专项债券（四期）</t>
  </si>
  <si>
    <t>2020年四川省城乡基础设施建设专项债券（十一期）-2020年四川省政府专项债券（五十期）</t>
  </si>
  <si>
    <t>3.08</t>
  </si>
  <si>
    <t>2020年四川省城乡基础设施建设专项债券（十八期）-2020年四川省政府专项债券（六十五期）</t>
  </si>
  <si>
    <t>2.93</t>
  </si>
  <si>
    <t>2020年四川省城乡基础设施建设专项债券（二十九期）-2020年四川省政府专项债券（一百零二期）</t>
  </si>
  <si>
    <t>3.37</t>
  </si>
  <si>
    <t>2020年四川省城乡基础设施建设专项债券（二十三期）-2020年四川省政府专项债券（八十二期）</t>
  </si>
  <si>
    <t>15年</t>
  </si>
  <si>
    <t>停车场</t>
  </si>
  <si>
    <t>2020年四川省社会事业专项债券（六期）</t>
  </si>
  <si>
    <t>医院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</si>
  <si>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</si>
  <si>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</si>
  <si>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</si>
  <si>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</si>
  <si>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</si>
  <si>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</si>
  <si>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</si>
  <si>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</si>
  <si>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2320301-地方政府一般债券付息支出</t>
  </si>
  <si>
    <t>201</t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</si>
  <si>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</si>
  <si>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</si>
  <si>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</si>
  <si>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</si>
  <si>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t>2290402其他地方自行试点项目收益专项债券收入安排的支出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</si>
</sst>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indexed="8"/>
      <name val="宋体"/>
      <charset val="1"/>
      <scheme val="minor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color indexed="8"/>
      <name val="仿宋_GB2312"/>
      <charset val="134"/>
    </font>
    <font>
      <sz val="9"/>
      <name val="SimSun"/>
      <charset val="134"/>
    </font>
    <font>
      <sz val="11"/>
      <name val="宋体"/>
      <charset val="1"/>
      <scheme val="minor"/>
    </font>
    <font>
      <sz val="11"/>
      <name val="仿宋_GB2312"/>
      <charset val="1"/>
    </font>
    <font>
      <sz val="20"/>
      <color indexed="8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2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 style="medium">
        <color rgb="FF000000"/>
      </bottom>
      <diagonal/>
    </border>
    <border>
      <left style="thin">
        <color auto="true"/>
      </left>
      <right style="thin">
        <color rgb="FF000000"/>
      </right>
      <top style="medium">
        <color rgb="FF000000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auto="true"/>
      </top>
      <bottom/>
      <diagonal/>
    </border>
    <border>
      <left/>
      <right style="thin">
        <color rgb="FF000000"/>
      </right>
      <top/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auto="true"/>
      </bottom>
      <diagonal/>
    </border>
    <border>
      <left style="thin">
        <color rgb="FF000000"/>
      </left>
      <right style="thin">
        <color auto="true"/>
      </right>
      <top style="thin">
        <color auto="true"/>
      </top>
      <bottom style="medium">
        <color rgb="FF000000"/>
      </bottom>
      <diagonal/>
    </border>
    <border>
      <left style="thin">
        <color rgb="FF000000"/>
      </left>
      <right style="thin">
        <color auto="true"/>
      </right>
      <top style="medium">
        <color rgb="FF000000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rgb="FF000000"/>
      </right>
      <top/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9" fillId="0" borderId="0"/>
    <xf numFmtId="0" fontId="15" fillId="0" borderId="0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1" fillId="0" borderId="2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0" borderId="23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8" fillId="0" borderId="24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9" fillId="0" borderId="24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8" fillId="16" borderId="2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5" fillId="24" borderId="27" applyNumberFormat="false" applyAlignment="false" applyProtection="false">
      <alignment vertical="center"/>
    </xf>
    <xf numFmtId="0" fontId="22" fillId="16" borderId="26" applyNumberFormat="false" applyAlignment="false" applyProtection="false">
      <alignment vertical="center"/>
    </xf>
    <xf numFmtId="0" fontId="30" fillId="32" borderId="28" applyNumberFormat="false" applyAlignment="false" applyProtection="false">
      <alignment vertical="center"/>
    </xf>
    <xf numFmtId="0" fontId="31" fillId="0" borderId="0" applyProtection="false">
      <alignment vertical="center"/>
    </xf>
    <xf numFmtId="0" fontId="16" fillId="0" borderId="22" applyNumberFormat="false" applyFill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5" fillId="10" borderId="21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42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" fontId="3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horizontal="right" vertical="center"/>
    </xf>
    <xf numFmtId="0" fontId="3" fillId="0" borderId="0" xfId="0" applyFont="true" applyBorder="true" applyAlignment="true">
      <alignment horizontal="right" wrapText="true"/>
    </xf>
    <xf numFmtId="0" fontId="5" fillId="0" borderId="0" xfId="0" applyFont="true">
      <alignment vertical="center"/>
    </xf>
    <xf numFmtId="0" fontId="4" fillId="0" borderId="1" xfId="0" applyFont="true" applyBorder="true" applyAlignment="true">
      <alignment vertical="center" wrapText="true"/>
    </xf>
    <xf numFmtId="0" fontId="6" fillId="0" borderId="0" xfId="0" applyFont="true" applyBorder="true" applyAlignment="true">
      <alignment vertical="center" wrapText="true"/>
    </xf>
    <xf numFmtId="0" fontId="7" fillId="0" borderId="0" xfId="0" applyFont="true">
      <alignment vertical="center"/>
    </xf>
    <xf numFmtId="0" fontId="4" fillId="0" borderId="0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vertical="center" wrapText="true"/>
    </xf>
    <xf numFmtId="0" fontId="3" fillId="0" borderId="6" xfId="0" applyFont="true" applyBorder="true" applyAlignment="true">
      <alignment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7" xfId="0" applyFont="true" applyBorder="true" applyAlignment="true">
      <alignment horizontal="center" vertical="center" wrapText="true"/>
    </xf>
    <xf numFmtId="0" fontId="3" fillId="0" borderId="8" xfId="0" applyFont="true" applyBorder="true" applyAlignment="true">
      <alignment horizontal="center" vertical="center" wrapText="true"/>
    </xf>
    <xf numFmtId="0" fontId="3" fillId="0" borderId="9" xfId="0" applyFont="true" applyBorder="true" applyAlignment="true">
      <alignment horizontal="center" vertical="center" wrapText="true"/>
    </xf>
    <xf numFmtId="0" fontId="3" fillId="0" borderId="10" xfId="0" applyFont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/>
    </xf>
    <xf numFmtId="0" fontId="3" fillId="0" borderId="0" xfId="0" applyFont="true" applyBorder="true" applyAlignment="true">
      <alignment vertical="center" wrapText="true"/>
    </xf>
    <xf numFmtId="0" fontId="3" fillId="0" borderId="11" xfId="0" applyFont="true" applyBorder="true" applyAlignment="true">
      <alignment horizontal="center" vertical="center" wrapText="true"/>
    </xf>
    <xf numFmtId="0" fontId="3" fillId="0" borderId="12" xfId="0" applyFont="true" applyBorder="true" applyAlignment="true">
      <alignment horizontal="center" vertical="center" wrapText="true"/>
    </xf>
    <xf numFmtId="4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5" fillId="0" borderId="1" xfId="0" applyFont="true" applyBorder="true">
      <alignment vertical="center"/>
    </xf>
    <xf numFmtId="0" fontId="0" fillId="0" borderId="1" xfId="0" applyFont="true" applyBorder="true">
      <alignment vertical="center"/>
    </xf>
    <xf numFmtId="0" fontId="9" fillId="0" borderId="0" xfId="0" applyFont="true" applyAlignment="true">
      <alignment horizontal="center" vertical="center"/>
    </xf>
    <xf numFmtId="0" fontId="3" fillId="0" borderId="13" xfId="0" applyFont="true" applyBorder="true" applyAlignment="true">
      <alignment horizontal="center" vertical="center" wrapText="true"/>
    </xf>
    <xf numFmtId="0" fontId="3" fillId="0" borderId="14" xfId="0" applyFont="true" applyBorder="true" applyAlignment="true">
      <alignment horizontal="center" vertical="center" wrapText="true"/>
    </xf>
    <xf numFmtId="4" fontId="3" fillId="0" borderId="15" xfId="0" applyNumberFormat="true" applyFont="true" applyBorder="true" applyAlignment="true">
      <alignment horizontal="center" vertical="center" wrapText="true"/>
    </xf>
    <xf numFmtId="0" fontId="4" fillId="0" borderId="16" xfId="0" applyFont="true" applyBorder="true" applyAlignment="true">
      <alignment vertical="center" wrapText="true"/>
    </xf>
    <xf numFmtId="0" fontId="3" fillId="0" borderId="17" xfId="0" applyFont="true" applyBorder="true" applyAlignment="true">
      <alignment horizontal="center" vertical="center" wrapText="true"/>
    </xf>
    <xf numFmtId="0" fontId="3" fillId="0" borderId="18" xfId="0" applyFont="true" applyBorder="true" applyAlignment="true">
      <alignment horizontal="center" vertical="center" wrapText="true"/>
    </xf>
    <xf numFmtId="4" fontId="3" fillId="0" borderId="19" xfId="0" applyNumberFormat="true" applyFont="true" applyBorder="true" applyAlignment="true">
      <alignment horizontal="center" vertical="center" wrapText="true"/>
    </xf>
    <xf numFmtId="4" fontId="3" fillId="0" borderId="20" xfId="0" applyNumberFormat="true" applyFont="true" applyBorder="true" applyAlignment="true">
      <alignment horizontal="center" vertical="center" wrapText="true"/>
    </xf>
  </cellXfs>
  <cellStyles count="52">
    <cellStyle name="常规" xfId="0" builtinId="0"/>
    <cellStyle name="常规_06513437雷波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常规 2 3" xfId="35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1"/>
  <sheetViews>
    <sheetView tabSelected="1" workbookViewId="0">
      <pane xSplit="1" ySplit="6" topLeftCell="B7" activePane="bottomRight" state="frozen"/>
      <selection/>
      <selection pane="topRight"/>
      <selection pane="bottomLeft"/>
      <selection pane="bottomRight" activeCell="E8" sqref="E8"/>
    </sheetView>
  </sheetViews>
  <sheetFormatPr defaultColWidth="10" defaultRowHeight="13.5"/>
  <cols>
    <col min="1" max="1" width="17.375" customWidth="true"/>
    <col min="2" max="2" width="9.75" customWidth="true"/>
    <col min="3" max="4" width="8.75" customWidth="true"/>
    <col min="5" max="5" width="13.625" customWidth="true"/>
    <col min="6" max="7" width="8.75" customWidth="true"/>
    <col min="8" max="11" width="12.125" customWidth="true"/>
    <col min="12" max="12" width="10.875" customWidth="true"/>
    <col min="13" max="13" width="9"/>
    <col min="14" max="14" width="9.75" customWidth="true"/>
  </cols>
  <sheetData>
    <row r="1" ht="27.95" customHeight="true" spans="1:12">
      <c r="A1" s="1"/>
      <c r="L1" s="7" t="s">
        <v>0</v>
      </c>
    </row>
    <row r="2" ht="27.95" customHeight="true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27.95" customHeight="true" spans="1:1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4.25" customHeight="true" spans="1:12">
      <c r="A4" s="13"/>
      <c r="B4" s="13"/>
      <c r="C4" s="13"/>
      <c r="D4" s="13"/>
      <c r="E4" s="13"/>
      <c r="F4" s="13"/>
      <c r="G4" s="13"/>
      <c r="H4" s="9"/>
      <c r="I4" s="13"/>
      <c r="J4" s="13"/>
      <c r="K4" s="13"/>
      <c r="L4" s="26" t="s">
        <v>2</v>
      </c>
    </row>
    <row r="5" ht="33" customHeight="true" spans="1:12">
      <c r="A5" s="14" t="s">
        <v>3</v>
      </c>
      <c r="B5" s="15"/>
      <c r="C5" s="15"/>
      <c r="D5" s="15"/>
      <c r="E5" s="15"/>
      <c r="F5" s="15"/>
      <c r="G5" s="17"/>
      <c r="H5" s="34" t="s">
        <v>4</v>
      </c>
      <c r="I5" s="21"/>
      <c r="J5" s="22" t="s">
        <v>5</v>
      </c>
      <c r="K5" s="38"/>
      <c r="L5" s="3" t="s">
        <v>6</v>
      </c>
    </row>
    <row r="6" ht="33" customHeight="true" spans="1:12">
      <c r="A6" s="3" t="s">
        <v>7</v>
      </c>
      <c r="B6" s="3" t="s">
        <v>8</v>
      </c>
      <c r="C6" s="3" t="s">
        <v>9</v>
      </c>
      <c r="D6" s="3" t="s">
        <v>10</v>
      </c>
      <c r="E6" s="3" t="s">
        <v>11</v>
      </c>
      <c r="F6" s="3" t="s">
        <v>12</v>
      </c>
      <c r="G6" s="3" t="s">
        <v>13</v>
      </c>
      <c r="H6" s="35"/>
      <c r="I6" s="24" t="s">
        <v>14</v>
      </c>
      <c r="J6" s="23"/>
      <c r="K6" s="39" t="s">
        <v>14</v>
      </c>
      <c r="L6" s="3"/>
    </row>
    <row r="7" ht="30" spans="1:13">
      <c r="A7" s="29" t="s">
        <v>15</v>
      </c>
      <c r="B7" s="29" t="s">
        <v>16</v>
      </c>
      <c r="C7" s="29" t="s">
        <v>17</v>
      </c>
      <c r="D7" s="29">
        <v>0.5</v>
      </c>
      <c r="E7" s="29" t="s">
        <v>18</v>
      </c>
      <c r="F7" s="29">
        <v>2.73</v>
      </c>
      <c r="G7" s="29" t="s">
        <v>19</v>
      </c>
      <c r="H7" s="29">
        <v>0.791171</v>
      </c>
      <c r="I7" s="29">
        <v>0.5</v>
      </c>
      <c r="J7" s="29">
        <v>0.25</v>
      </c>
      <c r="K7" s="29">
        <v>0.25</v>
      </c>
      <c r="L7" s="3"/>
      <c r="M7" s="11"/>
    </row>
    <row r="8" ht="24" customHeight="true" spans="1:13">
      <c r="A8" s="3"/>
      <c r="B8" s="3"/>
      <c r="C8" s="3"/>
      <c r="D8" s="5"/>
      <c r="E8" s="3"/>
      <c r="F8" s="3"/>
      <c r="G8" s="3"/>
      <c r="H8" s="36"/>
      <c r="I8" s="40"/>
      <c r="J8" s="40"/>
      <c r="K8" s="41"/>
      <c r="L8" s="3"/>
      <c r="M8" s="11"/>
    </row>
    <row r="9" ht="24" customHeight="true" spans="1:13">
      <c r="A9" s="3"/>
      <c r="B9" s="3"/>
      <c r="C9" s="3"/>
      <c r="D9" s="5"/>
      <c r="E9" s="3"/>
      <c r="F9" s="3"/>
      <c r="G9" s="3"/>
      <c r="H9" s="36"/>
      <c r="I9" s="40"/>
      <c r="J9" s="40"/>
      <c r="K9" s="41"/>
      <c r="L9" s="3"/>
      <c r="M9" s="11"/>
    </row>
    <row r="10" ht="24" customHeight="true" spans="1:13">
      <c r="A10" s="3"/>
      <c r="B10" s="3"/>
      <c r="C10" s="3"/>
      <c r="D10" s="5"/>
      <c r="E10" s="3"/>
      <c r="F10" s="3"/>
      <c r="G10" s="3"/>
      <c r="H10" s="36"/>
      <c r="I10" s="40"/>
      <c r="J10" s="40"/>
      <c r="K10" s="41"/>
      <c r="L10" s="3"/>
      <c r="M10" s="11"/>
    </row>
    <row r="11" ht="14.25" customHeight="true" spans="1:12">
      <c r="A11" s="13"/>
      <c r="B11" s="13"/>
      <c r="C11" s="13"/>
      <c r="D11" s="13"/>
      <c r="E11" s="13"/>
      <c r="F11" s="13"/>
      <c r="G11" s="13"/>
      <c r="H11" s="37"/>
      <c r="I11" s="9"/>
      <c r="J11" s="9"/>
      <c r="K11" s="9"/>
      <c r="L11" s="9"/>
    </row>
  </sheetData>
  <mergeCells count="6">
    <mergeCell ref="A3:L3"/>
    <mergeCell ref="A5:G5"/>
    <mergeCell ref="H5:I5"/>
    <mergeCell ref="J5:K5"/>
    <mergeCell ref="A11:H11"/>
    <mergeCell ref="L5:L6"/>
  </mergeCells>
  <printOptions horizontalCentered="true"/>
  <pageMargins left="0.393055555555556" right="0.393055555555556" top="0.393055555555556" bottom="0.39305555555555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4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N14" sqref="N14"/>
    </sheetView>
  </sheetViews>
  <sheetFormatPr defaultColWidth="10" defaultRowHeight="13.5"/>
  <cols>
    <col min="1" max="1" width="41" customWidth="true"/>
    <col min="2" max="4" width="9.125" style="12" customWidth="true"/>
    <col min="5" max="5" width="12.75" style="12" customWidth="true"/>
    <col min="6" max="7" width="9.125" customWidth="true"/>
    <col min="8" max="8" width="8.625" customWidth="true"/>
    <col min="9" max="13" width="9.125" customWidth="true"/>
    <col min="14" max="14" width="11" customWidth="true"/>
  </cols>
  <sheetData>
    <row r="1" ht="24.95" customHeight="true" spans="1:14">
      <c r="A1" s="1"/>
      <c r="N1" s="7" t="s">
        <v>20</v>
      </c>
    </row>
    <row r="2" ht="27.95" customHeight="true" spans="1:14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4.25" customHeight="true" spans="1:14">
      <c r="A3" s="13"/>
      <c r="B3" s="13"/>
      <c r="C3" s="13"/>
      <c r="D3" s="13"/>
      <c r="E3" s="13"/>
      <c r="F3" s="13"/>
      <c r="G3" s="13"/>
      <c r="H3" s="9"/>
      <c r="I3" s="9"/>
      <c r="J3" s="13"/>
      <c r="K3" s="13"/>
      <c r="L3" s="13"/>
      <c r="M3" s="9"/>
      <c r="N3" s="26" t="s">
        <v>2</v>
      </c>
    </row>
    <row r="4" ht="30" customHeight="true" spans="1:14">
      <c r="A4" s="14" t="s">
        <v>3</v>
      </c>
      <c r="B4" s="15"/>
      <c r="C4" s="15"/>
      <c r="D4" s="15"/>
      <c r="E4" s="15"/>
      <c r="F4" s="15"/>
      <c r="G4" s="17"/>
      <c r="H4" s="18" t="s">
        <v>22</v>
      </c>
      <c r="I4" s="21" t="s">
        <v>4</v>
      </c>
      <c r="J4" s="21"/>
      <c r="K4" s="22" t="s">
        <v>5</v>
      </c>
      <c r="L4" s="22"/>
      <c r="M4" s="27" t="s">
        <v>23</v>
      </c>
      <c r="N4" s="3" t="s">
        <v>6</v>
      </c>
    </row>
    <row r="5" ht="48" customHeight="true" spans="1:14">
      <c r="A5" s="3" t="s">
        <v>7</v>
      </c>
      <c r="B5" s="3" t="s">
        <v>8</v>
      </c>
      <c r="C5" s="3" t="s">
        <v>9</v>
      </c>
      <c r="D5" s="3" t="s">
        <v>10</v>
      </c>
      <c r="E5" s="3" t="s">
        <v>24</v>
      </c>
      <c r="F5" s="3" t="s">
        <v>12</v>
      </c>
      <c r="G5" s="3" t="s">
        <v>13</v>
      </c>
      <c r="H5" s="19"/>
      <c r="I5" s="23"/>
      <c r="J5" s="24" t="s">
        <v>14</v>
      </c>
      <c r="K5" s="23"/>
      <c r="L5" s="24" t="s">
        <v>14</v>
      </c>
      <c r="M5" s="28"/>
      <c r="N5" s="3"/>
    </row>
    <row r="6" ht="51" customHeight="true" spans="1:14">
      <c r="A6" s="6" t="s">
        <v>25</v>
      </c>
      <c r="B6" s="6">
        <v>173731</v>
      </c>
      <c r="C6" s="6" t="s">
        <v>26</v>
      </c>
      <c r="D6" s="16">
        <v>1.5</v>
      </c>
      <c r="E6" s="20">
        <v>43734</v>
      </c>
      <c r="F6" s="6" t="s">
        <v>27</v>
      </c>
      <c r="G6" s="6" t="s">
        <v>28</v>
      </c>
      <c r="H6" s="6" t="s">
        <v>29</v>
      </c>
      <c r="I6" s="25">
        <v>25.3795</v>
      </c>
      <c r="J6" s="25">
        <v>7</v>
      </c>
      <c r="K6" s="25">
        <v>25.3795</v>
      </c>
      <c r="L6" s="25">
        <v>7</v>
      </c>
      <c r="M6" s="29">
        <v>0.13</v>
      </c>
      <c r="N6" s="30"/>
    </row>
    <row r="7" ht="51" customHeight="true" spans="1:14">
      <c r="A7" s="6" t="s">
        <v>30</v>
      </c>
      <c r="B7" s="6">
        <v>2305521</v>
      </c>
      <c r="C7" s="6" t="s">
        <v>26</v>
      </c>
      <c r="D7" s="16">
        <v>0.04</v>
      </c>
      <c r="E7" s="20">
        <v>43776</v>
      </c>
      <c r="F7" s="6" t="s">
        <v>31</v>
      </c>
      <c r="G7" s="6" t="s">
        <v>28</v>
      </c>
      <c r="H7" s="6" t="s">
        <v>29</v>
      </c>
      <c r="I7" s="25">
        <v>25.3795</v>
      </c>
      <c r="J7" s="25">
        <v>7</v>
      </c>
      <c r="K7" s="25">
        <v>25.3795</v>
      </c>
      <c r="L7" s="25">
        <v>7</v>
      </c>
      <c r="M7" s="29">
        <v>0.13</v>
      </c>
      <c r="N7" s="30"/>
    </row>
    <row r="8" ht="51" customHeight="true" spans="1:14">
      <c r="A8" s="6" t="s">
        <v>32</v>
      </c>
      <c r="B8" s="6">
        <v>104525</v>
      </c>
      <c r="C8" s="6" t="s">
        <v>26</v>
      </c>
      <c r="D8" s="16">
        <v>1</v>
      </c>
      <c r="E8" s="20">
        <v>43675</v>
      </c>
      <c r="F8" s="6" t="s">
        <v>33</v>
      </c>
      <c r="G8" s="6" t="s">
        <v>28</v>
      </c>
      <c r="H8" s="6" t="s">
        <v>29</v>
      </c>
      <c r="I8" s="25">
        <v>25.3795</v>
      </c>
      <c r="J8" s="25">
        <v>7</v>
      </c>
      <c r="K8" s="25">
        <v>25.3795</v>
      </c>
      <c r="L8" s="25">
        <v>7</v>
      </c>
      <c r="M8" s="29">
        <v>0.13</v>
      </c>
      <c r="N8" s="30"/>
    </row>
    <row r="9" ht="51" customHeight="true" spans="1:14">
      <c r="A9" s="6" t="s">
        <v>34</v>
      </c>
      <c r="B9" s="6">
        <v>160545</v>
      </c>
      <c r="C9" s="6" t="s">
        <v>26</v>
      </c>
      <c r="D9" s="16">
        <v>1.5</v>
      </c>
      <c r="E9" s="20">
        <v>43833</v>
      </c>
      <c r="F9" s="6" t="s">
        <v>27</v>
      </c>
      <c r="G9" s="6" t="s">
        <v>28</v>
      </c>
      <c r="H9" s="6" t="s">
        <v>29</v>
      </c>
      <c r="I9" s="25">
        <v>25.3795</v>
      </c>
      <c r="J9" s="25">
        <v>7</v>
      </c>
      <c r="K9" s="25">
        <v>25.3795</v>
      </c>
      <c r="L9" s="25">
        <v>7</v>
      </c>
      <c r="M9" s="29">
        <v>0.13</v>
      </c>
      <c r="N9" s="30"/>
    </row>
    <row r="10" ht="51" customHeight="true" spans="1:14">
      <c r="A10" s="6" t="s">
        <v>35</v>
      </c>
      <c r="B10" s="6">
        <v>1705053</v>
      </c>
      <c r="C10" s="6" t="s">
        <v>26</v>
      </c>
      <c r="D10" s="16">
        <v>1.61</v>
      </c>
      <c r="E10" s="20">
        <v>44071</v>
      </c>
      <c r="F10" s="6" t="s">
        <v>36</v>
      </c>
      <c r="G10" s="6" t="s">
        <v>28</v>
      </c>
      <c r="H10" s="6" t="s">
        <v>29</v>
      </c>
      <c r="I10" s="25">
        <v>25.3795</v>
      </c>
      <c r="J10" s="25">
        <v>7</v>
      </c>
      <c r="K10" s="25">
        <v>25.3795</v>
      </c>
      <c r="L10" s="25">
        <v>7</v>
      </c>
      <c r="M10" s="29">
        <v>0.13</v>
      </c>
      <c r="N10" s="31"/>
    </row>
    <row r="11" ht="51" customHeight="true" spans="1:14">
      <c r="A11" s="6" t="s">
        <v>37</v>
      </c>
      <c r="B11" s="6">
        <v>160731</v>
      </c>
      <c r="C11" s="6" t="s">
        <v>26</v>
      </c>
      <c r="D11" s="16">
        <v>0.49</v>
      </c>
      <c r="E11" s="20">
        <v>44154</v>
      </c>
      <c r="F11" s="6" t="s">
        <v>38</v>
      </c>
      <c r="G11" s="6" t="s">
        <v>28</v>
      </c>
      <c r="H11" s="6" t="s">
        <v>29</v>
      </c>
      <c r="I11" s="25">
        <v>25.3795</v>
      </c>
      <c r="J11" s="25">
        <v>7</v>
      </c>
      <c r="K11" s="25">
        <v>25.3795</v>
      </c>
      <c r="L11" s="25">
        <v>7</v>
      </c>
      <c r="M11" s="29">
        <v>0.13</v>
      </c>
      <c r="N11" s="32"/>
    </row>
    <row r="12" ht="51" customHeight="true" spans="1:14">
      <c r="A12" s="6" t="s">
        <v>39</v>
      </c>
      <c r="B12" s="6">
        <v>173873</v>
      </c>
      <c r="C12" s="6" t="s">
        <v>26</v>
      </c>
      <c r="D12" s="16">
        <v>0.86</v>
      </c>
      <c r="E12" s="20">
        <v>44092</v>
      </c>
      <c r="F12" s="6" t="s">
        <v>40</v>
      </c>
      <c r="G12" s="6" t="s">
        <v>28</v>
      </c>
      <c r="H12" s="6" t="s">
        <v>29</v>
      </c>
      <c r="I12" s="25">
        <v>25.3795</v>
      </c>
      <c r="J12" s="25">
        <v>7</v>
      </c>
      <c r="K12" s="25">
        <v>25.3795</v>
      </c>
      <c r="L12" s="25">
        <v>7</v>
      </c>
      <c r="M12" s="29">
        <v>0.13</v>
      </c>
      <c r="N12" s="32"/>
    </row>
    <row r="13" ht="51" customHeight="true" spans="1:14">
      <c r="A13" s="6" t="s">
        <v>41</v>
      </c>
      <c r="B13" s="6">
        <v>2005878</v>
      </c>
      <c r="C13" s="6" t="s">
        <v>26</v>
      </c>
      <c r="D13" s="16">
        <v>0.8</v>
      </c>
      <c r="E13" s="20">
        <v>44069</v>
      </c>
      <c r="F13" s="6">
        <v>3.72</v>
      </c>
      <c r="G13" s="6" t="s">
        <v>42</v>
      </c>
      <c r="H13" s="6" t="s">
        <v>43</v>
      </c>
      <c r="I13" s="25">
        <v>2.926392</v>
      </c>
      <c r="J13" s="25">
        <v>1.2</v>
      </c>
      <c r="K13" s="25">
        <v>0.8</v>
      </c>
      <c r="L13" s="25">
        <v>0.8</v>
      </c>
      <c r="M13" s="29">
        <v>0</v>
      </c>
      <c r="N13" s="32"/>
    </row>
    <row r="14" ht="51" customHeight="true" spans="1:14">
      <c r="A14" s="6" t="s">
        <v>44</v>
      </c>
      <c r="B14" s="6">
        <v>160740</v>
      </c>
      <c r="C14" s="6" t="s">
        <v>26</v>
      </c>
      <c r="D14" s="16">
        <v>1</v>
      </c>
      <c r="E14" s="20">
        <v>43969</v>
      </c>
      <c r="F14" s="6">
        <v>3.43</v>
      </c>
      <c r="G14" s="6" t="s">
        <v>42</v>
      </c>
      <c r="H14" s="6" t="s">
        <v>45</v>
      </c>
      <c r="I14" s="25">
        <v>15</v>
      </c>
      <c r="J14" s="25">
        <v>4</v>
      </c>
      <c r="K14" s="25">
        <v>1</v>
      </c>
      <c r="L14" s="25">
        <v>1</v>
      </c>
      <c r="M14" s="29">
        <v>0</v>
      </c>
      <c r="N14" s="32"/>
    </row>
  </sheetData>
  <mergeCells count="7">
    <mergeCell ref="A2:N2"/>
    <mergeCell ref="A4:G4"/>
    <mergeCell ref="I4:J4"/>
    <mergeCell ref="K4:L4"/>
    <mergeCell ref="H4:H5"/>
    <mergeCell ref="M4:M5"/>
    <mergeCell ref="N4:N5"/>
  </mergeCells>
  <pageMargins left="0.751388888888889" right="0.751388888888889" top="0.267361111111111" bottom="0.267361111111111" header="0" footer="0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7"/>
  <sheetViews>
    <sheetView workbookViewId="0">
      <pane ySplit="5" topLeftCell="A6" activePane="bottomLeft" state="frozen"/>
      <selection/>
      <selection pane="bottomLeft" activeCell="E20" sqref="E20"/>
    </sheetView>
  </sheetViews>
  <sheetFormatPr defaultColWidth="10" defaultRowHeight="13.5" outlineLevelRow="6" outlineLevelCol="5"/>
  <cols>
    <col min="1" max="1" width="13.25" customWidth="true"/>
    <col min="2" max="2" width="25.1666666666667" customWidth="true"/>
    <col min="3" max="3" width="24.9666666666667" customWidth="true"/>
    <col min="4" max="4" width="33.2083333333333" customWidth="true"/>
    <col min="5" max="5" width="31.1833333333333" customWidth="true"/>
    <col min="6" max="6" width="0.125" customWidth="true"/>
    <col min="7" max="7" width="9.75" customWidth="true"/>
  </cols>
  <sheetData>
    <row r="1" ht="45" customHeight="true" spans="1:5">
      <c r="A1" s="1"/>
      <c r="E1" s="7" t="s">
        <v>46</v>
      </c>
    </row>
    <row r="2" ht="42" customHeight="true" spans="1:5">
      <c r="A2" s="2" t="s">
        <v>47</v>
      </c>
      <c r="B2" s="2"/>
      <c r="C2" s="2"/>
      <c r="D2" s="2"/>
      <c r="E2" s="2"/>
    </row>
    <row r="3" ht="21" customHeight="true" spans="1:5">
      <c r="A3" s="9"/>
      <c r="B3" s="9"/>
      <c r="C3" s="9"/>
      <c r="D3" s="9"/>
      <c r="E3" s="8" t="s">
        <v>2</v>
      </c>
    </row>
    <row r="4" ht="27" customHeight="true" spans="1:5">
      <c r="A4" s="3" t="s">
        <v>48</v>
      </c>
      <c r="B4" s="3" t="s">
        <v>49</v>
      </c>
      <c r="C4" s="3"/>
      <c r="D4" s="3" t="s">
        <v>50</v>
      </c>
      <c r="E4" s="3"/>
    </row>
    <row r="5" ht="26.1" customHeight="true" spans="1:5">
      <c r="A5" s="3"/>
      <c r="B5" s="3" t="s">
        <v>7</v>
      </c>
      <c r="C5" s="3" t="s">
        <v>51</v>
      </c>
      <c r="D5" s="3" t="s">
        <v>52</v>
      </c>
      <c r="E5" s="3" t="s">
        <v>51</v>
      </c>
    </row>
    <row r="6" ht="20.1" customHeight="true" spans="1:5">
      <c r="A6" s="3" t="s">
        <v>53</v>
      </c>
      <c r="B6" s="10"/>
      <c r="C6" s="5">
        <f>SUM(C7)</f>
        <v>0.5</v>
      </c>
      <c r="D6" s="10"/>
      <c r="E6" s="5">
        <f>SUM(E7)</f>
        <v>0.25</v>
      </c>
    </row>
    <row r="7" ht="33.75" spans="1:6">
      <c r="A7" s="3">
        <v>1</v>
      </c>
      <c r="B7" s="3" t="s">
        <v>15</v>
      </c>
      <c r="C7" s="3">
        <v>0.5</v>
      </c>
      <c r="D7" s="3" t="s">
        <v>54</v>
      </c>
      <c r="E7" s="3">
        <v>0.25</v>
      </c>
      <c r="F7" s="11" t="s">
        <v>55</v>
      </c>
    </row>
  </sheetData>
  <mergeCells count="4">
    <mergeCell ref="A2:E2"/>
    <mergeCell ref="B4:C4"/>
    <mergeCell ref="D4:E4"/>
    <mergeCell ref="A4:A5"/>
  </mergeCells>
  <pageMargins left="0.751388888888889" right="0.751388888888889" top="0.267361111111111" bottom="0.267361111111111" header="0.236111111111111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5"/>
  <sheetViews>
    <sheetView topLeftCell="A3" workbookViewId="0">
      <selection activeCell="I11" sqref="I11"/>
    </sheetView>
  </sheetViews>
  <sheetFormatPr defaultColWidth="10" defaultRowHeight="13.5" outlineLevelCol="4"/>
  <cols>
    <col min="1" max="1" width="12.25" customWidth="true"/>
    <col min="2" max="4" width="29.75" customWidth="true"/>
    <col min="5" max="5" width="14" customWidth="true"/>
    <col min="6" max="6" width="9.75" customWidth="true"/>
  </cols>
  <sheetData>
    <row r="1" ht="33" customHeight="true" spans="1:5">
      <c r="A1" s="1"/>
      <c r="E1" s="7" t="s">
        <v>56</v>
      </c>
    </row>
    <row r="2" ht="45" customHeight="true" spans="1:5">
      <c r="A2" s="2" t="s">
        <v>57</v>
      </c>
      <c r="B2" s="2"/>
      <c r="C2" s="2"/>
      <c r="D2" s="2"/>
      <c r="E2" s="2"/>
    </row>
    <row r="3" ht="20.1" customHeight="true" spans="5:5">
      <c r="E3" s="8" t="s">
        <v>2</v>
      </c>
    </row>
    <row r="4" ht="19.9" customHeight="true" spans="1:5">
      <c r="A4" s="3" t="s">
        <v>48</v>
      </c>
      <c r="B4" s="3" t="s">
        <v>58</v>
      </c>
      <c r="C4" s="3"/>
      <c r="D4" s="3" t="s">
        <v>59</v>
      </c>
      <c r="E4" s="3"/>
    </row>
    <row r="5" ht="19.9" customHeight="true" spans="1:5">
      <c r="A5" s="3"/>
      <c r="B5" s="3" t="s">
        <v>7</v>
      </c>
      <c r="C5" s="3" t="s">
        <v>51</v>
      </c>
      <c r="D5" s="3" t="s">
        <v>52</v>
      </c>
      <c r="E5" s="3" t="s">
        <v>51</v>
      </c>
    </row>
    <row r="6" ht="24" customHeight="true" spans="1:5">
      <c r="A6" s="3" t="s">
        <v>53</v>
      </c>
      <c r="B6" s="4"/>
      <c r="C6" s="5">
        <f>SUM(C7:C15)</f>
        <v>8.8</v>
      </c>
      <c r="D6" s="4"/>
      <c r="E6" s="5">
        <f>SUM(E7:E15)</f>
        <v>8.8</v>
      </c>
    </row>
    <row r="7" ht="45" spans="1:5">
      <c r="A7" s="3">
        <v>1</v>
      </c>
      <c r="B7" s="6" t="s">
        <v>25</v>
      </c>
      <c r="C7" s="3">
        <v>1.5</v>
      </c>
      <c r="D7" s="6" t="s">
        <v>60</v>
      </c>
      <c r="E7" s="3">
        <v>1.5</v>
      </c>
    </row>
    <row r="8" ht="45" spans="1:5">
      <c r="A8" s="3">
        <v>2</v>
      </c>
      <c r="B8" s="6" t="s">
        <v>30</v>
      </c>
      <c r="C8" s="3">
        <v>0.04</v>
      </c>
      <c r="D8" s="6" t="s">
        <v>60</v>
      </c>
      <c r="E8" s="3">
        <v>0.04</v>
      </c>
    </row>
    <row r="9" ht="45" spans="1:5">
      <c r="A9" s="3">
        <v>3</v>
      </c>
      <c r="B9" s="6" t="s">
        <v>32</v>
      </c>
      <c r="C9" s="3">
        <v>1</v>
      </c>
      <c r="D9" s="6" t="s">
        <v>60</v>
      </c>
      <c r="E9" s="3">
        <v>1</v>
      </c>
    </row>
    <row r="10" ht="45" spans="1:5">
      <c r="A10" s="3">
        <v>4</v>
      </c>
      <c r="B10" s="6" t="s">
        <v>34</v>
      </c>
      <c r="C10" s="3">
        <v>1.5</v>
      </c>
      <c r="D10" s="6" t="s">
        <v>60</v>
      </c>
      <c r="E10" s="3">
        <v>1.5</v>
      </c>
    </row>
    <row r="11" ht="45" spans="1:5">
      <c r="A11" s="3">
        <v>5</v>
      </c>
      <c r="B11" s="6" t="s">
        <v>35</v>
      </c>
      <c r="C11" s="3">
        <v>1.61</v>
      </c>
      <c r="D11" s="6" t="s">
        <v>60</v>
      </c>
      <c r="E11" s="3">
        <v>1.61</v>
      </c>
    </row>
    <row r="12" ht="45" spans="1:5">
      <c r="A12" s="3">
        <v>6</v>
      </c>
      <c r="B12" s="6" t="s">
        <v>37</v>
      </c>
      <c r="C12" s="3">
        <v>0.49</v>
      </c>
      <c r="D12" s="6" t="s">
        <v>60</v>
      </c>
      <c r="E12" s="3">
        <v>0.49</v>
      </c>
    </row>
    <row r="13" ht="45" spans="1:5">
      <c r="A13" s="3">
        <v>7</v>
      </c>
      <c r="B13" s="6" t="s">
        <v>39</v>
      </c>
      <c r="C13" s="3">
        <v>0.86</v>
      </c>
      <c r="D13" s="6" t="s">
        <v>60</v>
      </c>
      <c r="E13" s="3">
        <v>0.86</v>
      </c>
    </row>
    <row r="14" customFormat="true" ht="45" spans="1:5">
      <c r="A14" s="3">
        <v>8</v>
      </c>
      <c r="B14" s="6" t="s">
        <v>41</v>
      </c>
      <c r="C14" s="3">
        <v>0.8</v>
      </c>
      <c r="D14" s="6" t="s">
        <v>60</v>
      </c>
      <c r="E14" s="3">
        <v>0.8</v>
      </c>
    </row>
    <row r="15" customFormat="true" ht="30" spans="1:5">
      <c r="A15" s="3">
        <v>9</v>
      </c>
      <c r="B15" s="6" t="s">
        <v>44</v>
      </c>
      <c r="C15" s="3">
        <v>1</v>
      </c>
      <c r="D15" s="6" t="s">
        <v>60</v>
      </c>
      <c r="E15" s="3">
        <v>1</v>
      </c>
    </row>
  </sheetData>
  <mergeCells count="4">
    <mergeCell ref="A2:E2"/>
    <mergeCell ref="B4:C4"/>
    <mergeCell ref="D4:E4"/>
    <mergeCell ref="A4:A5"/>
  </mergeCells>
  <pageMargins left="0.751388888888889" right="0.751388888888889" top="0.267361111111111" bottom="0.267361111111111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2022-06-26T17:35:00Z</dcterms:created>
  <dcterms:modified xsi:type="dcterms:W3CDTF">2024-06-14T11:22:50Z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