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285"/>
  </bookViews>
  <sheets>
    <sheet name="发文版" sheetId="6" r:id="rId1"/>
  </sheets>
  <calcPr calcId="144525" fullPrecision="0"/>
</workbook>
</file>

<file path=xl/calcChain.xml><?xml version="1.0" encoding="utf-8"?>
<calcChain xmlns="http://schemas.openxmlformats.org/spreadsheetml/2006/main">
  <c r="C20" i="6" l="1"/>
  <c r="C19" i="6"/>
  <c r="C18" i="6"/>
  <c r="C16" i="6"/>
  <c r="C14" i="6"/>
  <c r="C13" i="6"/>
  <c r="C12" i="6"/>
  <c r="C11" i="6"/>
  <c r="C10" i="6"/>
  <c r="C9" i="6"/>
  <c r="C8" i="6"/>
  <c r="C7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</calcChain>
</file>

<file path=xl/sharedStrings.xml><?xml version="1.0" encoding="utf-8"?>
<sst xmlns="http://schemas.openxmlformats.org/spreadsheetml/2006/main" count="59" uniqueCount="49">
  <si>
    <t>附件1</t>
  </si>
  <si>
    <t>2023年乐山市第一批财政金融互动奖补资金分配表</t>
  </si>
  <si>
    <t>单位：万元</t>
  </si>
  <si>
    <t>分区</t>
  </si>
  <si>
    <t>单位名称</t>
  </si>
  <si>
    <t>核定省级财政奖补合计</t>
  </si>
  <si>
    <t>一、支持做优做强金融产业</t>
  </si>
  <si>
    <t>二、推动金融支持重点领域重点产业发展</t>
  </si>
  <si>
    <t>三、支持普惠金融发展</t>
  </si>
  <si>
    <t>四、健全融资服务配套体系</t>
  </si>
  <si>
    <t>五、促进直接融资发展</t>
  </si>
  <si>
    <t>支持西部金融中心加快建设</t>
  </si>
  <si>
    <t>支持中小银行补充资本</t>
  </si>
  <si>
    <t>支持做大信贷增量</t>
  </si>
  <si>
    <t>支持保险资金入川</t>
  </si>
  <si>
    <t>支持创新驱动发展</t>
  </si>
  <si>
    <t>支持绿色金融发展</t>
  </si>
  <si>
    <t>支持产业链供应链融资</t>
  </si>
  <si>
    <t>支持跨境贸易发展</t>
  </si>
  <si>
    <t>支持制造业发展</t>
  </si>
  <si>
    <t>支持扩大普惠小微和涉农贷款投放</t>
  </si>
  <si>
    <t>支持农村数字金融普惠发展</t>
  </si>
  <si>
    <t>支持发挥保险风险分散功能</t>
  </si>
  <si>
    <t>支持股权融资</t>
  </si>
  <si>
    <t>支持融资服务机构提升服务水平</t>
  </si>
  <si>
    <t>资金下达地区</t>
  </si>
  <si>
    <t>地区备注</t>
  </si>
  <si>
    <t>乐山市合计</t>
  </si>
  <si>
    <t>市中区</t>
  </si>
  <si>
    <t>乐山市商业银行股份有限公司</t>
  </si>
  <si>
    <t>乐山市</t>
  </si>
  <si>
    <t>四川省 乐山市 乐山市中区</t>
  </si>
  <si>
    <t>乐山恒峰华邦生物科技有限公司</t>
  </si>
  <si>
    <t>小计</t>
  </si>
  <si>
    <t>五通桥区</t>
  </si>
  <si>
    <t>福华通达化学股份公司</t>
  </si>
  <si>
    <t>乐山三缘电机有限公司</t>
  </si>
  <si>
    <t>乐山市东川机械有限公司</t>
  </si>
  <si>
    <t>沙湾区</t>
  </si>
  <si>
    <t>四川长鑫管业有限公司</t>
  </si>
  <si>
    <t>金口河区</t>
  </si>
  <si>
    <t>四川商舟实业有限公司</t>
  </si>
  <si>
    <t>四川峨嵋山药业有限公司</t>
  </si>
  <si>
    <t>四川省/乐山市/乐山高新区</t>
  </si>
  <si>
    <t>四川罗城牛肉食品有限公司</t>
  </si>
  <si>
    <t>四川省/乐山市/五通桥区</t>
  </si>
  <si>
    <t>四川省/乐山市/沙湾区</t>
  </si>
  <si>
    <t>四川省/乐山市/乐山市中区</t>
  </si>
  <si>
    <t>乐山高新区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</si>
</sst>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 "/>
    <numFmt numFmtId="177" formatCode="_ * #,##0.0000_ ;_ * \-#,##0.0000_ ;_ * &quot;-&quot;??_ ;_ @_ "/>
  </numFmts>
  <fonts count="14">
    <font>
      <sz val="12"/>
      <name val="宋体"/>
      <charset val="134"/>
    </font>
    <font>
      <b/>
      <sz val="10"/>
      <name val="仿宋"/>
      <charset val="134"/>
    </font>
    <font>
      <sz val="10"/>
      <name val="宋体"/>
      <family val="3"/>
      <charset val="134"/>
    </font>
    <font>
      <b/>
      <sz val="10"/>
      <name val="Arial Narrow"/>
      <family val="2"/>
    </font>
    <font>
      <sz val="10"/>
      <name val="Arial Narrow"/>
      <family val="2"/>
    </font>
    <font>
      <b/>
      <sz val="12"/>
      <name val="宋体"/>
      <family val="3"/>
      <charset val="134"/>
    </font>
    <font>
      <b/>
      <sz val="26"/>
      <name val="方正小标宋_GBK"/>
      <charset val="134"/>
    </font>
    <font>
      <b/>
      <sz val="10"/>
      <name val="仿宋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0" fontId="12" fillId="0" borderId="0">
      <alignment vertical="center"/>
    </xf>
    <xf numFmtId="0" fontId="11" fillId="0" borderId="0"/>
  </cellStyleXfs>
  <cellXfs count="3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1" fillId="0" borderId="2" xfId="4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5">
    <cellStyle name="常规" xfId="0" builtinId="0"/>
    <cellStyle name="常规 10 2" xfId="2"/>
    <cellStyle name="常规 3" xfId="3"/>
    <cellStyle name="常规_汇总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P9" sqref="P9"/>
    </sheetView>
  </sheetViews>
  <sheetFormatPr defaultColWidth="9" defaultRowHeight="20.45" customHeight="1"/>
  <cols>
    <col min="1" max="1" width="11.625" style="5" customWidth="1"/>
    <col min="2" max="2" width="25.5" style="6" customWidth="1"/>
    <col min="3" max="3" width="12.75" style="7" customWidth="1"/>
    <col min="4" max="4" width="10.875" style="8" customWidth="1"/>
    <col min="5" max="5" width="9.5" style="8" customWidth="1"/>
    <col min="6" max="6" width="10.875" style="8" customWidth="1"/>
    <col min="7" max="7" width="10.75" style="8" customWidth="1"/>
    <col min="8" max="8" width="10.875" style="8" customWidth="1"/>
    <col min="9" max="9" width="10.625" style="8" customWidth="1"/>
    <col min="10" max="10" width="12" style="8" customWidth="1"/>
    <col min="11" max="11" width="9.25" style="8" customWidth="1"/>
    <col min="12" max="12" width="10.875" style="8" customWidth="1"/>
    <col min="13" max="13" width="13.25" style="8" customWidth="1"/>
    <col min="14" max="14" width="13" style="8" customWidth="1"/>
    <col min="15" max="15" width="16" style="8" customWidth="1"/>
    <col min="16" max="16" width="11" style="8" customWidth="1"/>
    <col min="17" max="17" width="12.625" style="8" customWidth="1"/>
    <col min="18" max="18" width="10.625" style="5" hidden="1" customWidth="1"/>
    <col min="19" max="19" width="25.875" style="5" hidden="1" customWidth="1"/>
    <col min="20" max="16384" width="9" style="5"/>
  </cols>
  <sheetData>
    <row r="1" spans="1:19" ht="20.45" customHeight="1">
      <c r="A1" s="9" t="s">
        <v>0</v>
      </c>
      <c r="B1" s="9"/>
      <c r="C1" s="10"/>
      <c r="M1" s="21"/>
      <c r="N1" s="21"/>
    </row>
    <row r="2" spans="1:19" ht="28.9" customHeight="1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9" ht="20.45" customHeight="1">
      <c r="C3" s="10"/>
      <c r="M3" s="21"/>
      <c r="N3" s="21"/>
      <c r="Q3" s="23" t="s">
        <v>2</v>
      </c>
    </row>
    <row r="4" spans="1:19" s="1" customFormat="1" ht="20.45" customHeight="1">
      <c r="A4" s="29" t="s">
        <v>3</v>
      </c>
      <c r="B4" s="34" t="s">
        <v>4</v>
      </c>
      <c r="C4" s="28" t="s">
        <v>5</v>
      </c>
      <c r="D4" s="27" t="s">
        <v>6</v>
      </c>
      <c r="E4" s="27"/>
      <c r="F4" s="27"/>
      <c r="G4" s="27"/>
      <c r="H4" s="27" t="s">
        <v>7</v>
      </c>
      <c r="I4" s="27"/>
      <c r="J4" s="27"/>
      <c r="K4" s="27"/>
      <c r="L4" s="27"/>
      <c r="M4" s="28" t="s">
        <v>8</v>
      </c>
      <c r="N4" s="28"/>
      <c r="O4" s="22" t="s">
        <v>9</v>
      </c>
      <c r="P4" s="27" t="s">
        <v>10</v>
      </c>
      <c r="Q4" s="27"/>
    </row>
    <row r="5" spans="1:19" s="2" customFormat="1" ht="43.5" customHeight="1">
      <c r="A5" s="30"/>
      <c r="B5" s="34"/>
      <c r="C5" s="28"/>
      <c r="D5" s="12" t="s">
        <v>11</v>
      </c>
      <c r="E5" s="12" t="s">
        <v>12</v>
      </c>
      <c r="F5" s="12" t="s">
        <v>13</v>
      </c>
      <c r="G5" s="12" t="s">
        <v>14</v>
      </c>
      <c r="H5" s="12" t="s">
        <v>15</v>
      </c>
      <c r="I5" s="12" t="s">
        <v>16</v>
      </c>
      <c r="J5" s="12" t="s">
        <v>17</v>
      </c>
      <c r="K5" s="12" t="s">
        <v>18</v>
      </c>
      <c r="L5" s="12" t="s">
        <v>19</v>
      </c>
      <c r="M5" s="12" t="s">
        <v>20</v>
      </c>
      <c r="N5" s="12" t="s">
        <v>21</v>
      </c>
      <c r="O5" s="12" t="s">
        <v>22</v>
      </c>
      <c r="P5" s="12" t="s">
        <v>23</v>
      </c>
      <c r="Q5" s="12" t="s">
        <v>24</v>
      </c>
      <c r="R5" s="11" t="s">
        <v>25</v>
      </c>
      <c r="S5" s="11" t="s">
        <v>26</v>
      </c>
    </row>
    <row r="6" spans="1:19" s="3" customFormat="1" ht="20.45" customHeight="1">
      <c r="A6" s="13"/>
      <c r="B6" s="14" t="s">
        <v>27</v>
      </c>
      <c r="C6" s="15">
        <f>SUM(C9+C13+C15+C17+C20)</f>
        <v>316.23</v>
      </c>
      <c r="D6" s="15">
        <f t="shared" ref="D6:O6" si="0">SUM(D7:D23)</f>
        <v>0</v>
      </c>
      <c r="E6" s="15">
        <f t="shared" si="0"/>
        <v>136.22999999999999</v>
      </c>
      <c r="F6" s="15">
        <f t="shared" si="0"/>
        <v>0</v>
      </c>
      <c r="G6" s="15">
        <f t="shared" si="0"/>
        <v>0</v>
      </c>
      <c r="H6" s="15">
        <f t="shared" si="0"/>
        <v>0</v>
      </c>
      <c r="I6" s="15">
        <f t="shared" si="0"/>
        <v>0</v>
      </c>
      <c r="J6" s="15">
        <f t="shared" si="0"/>
        <v>0</v>
      </c>
      <c r="K6" s="15">
        <f t="shared" si="0"/>
        <v>0</v>
      </c>
      <c r="L6" s="15">
        <f t="shared" si="0"/>
        <v>0</v>
      </c>
      <c r="M6" s="15">
        <f t="shared" si="0"/>
        <v>0</v>
      </c>
      <c r="N6" s="15">
        <f t="shared" si="0"/>
        <v>20</v>
      </c>
      <c r="O6" s="15">
        <f t="shared" si="0"/>
        <v>0</v>
      </c>
      <c r="P6" s="15">
        <f>SUM(P9+P13+P15+P17+P20)</f>
        <v>160</v>
      </c>
      <c r="Q6" s="15">
        <f>SUM(Q7:Q23)</f>
        <v>0</v>
      </c>
      <c r="R6" s="13"/>
      <c r="S6" s="13"/>
    </row>
    <row r="7" spans="1:19" s="4" customFormat="1" ht="20.45" customHeight="1">
      <c r="A7" s="31" t="s">
        <v>28</v>
      </c>
      <c r="B7" s="16" t="s">
        <v>29</v>
      </c>
      <c r="C7" s="17">
        <f t="shared" ref="C7:C19" si="1">SUM(D7:Q7)</f>
        <v>156.22999999999999</v>
      </c>
      <c r="D7" s="17"/>
      <c r="E7" s="17">
        <v>136.22999999999999</v>
      </c>
      <c r="F7" s="17"/>
      <c r="G7" s="17"/>
      <c r="H7" s="17"/>
      <c r="I7" s="17"/>
      <c r="J7" s="17"/>
      <c r="K7" s="17"/>
      <c r="L7" s="17"/>
      <c r="M7" s="17"/>
      <c r="N7" s="17">
        <v>20</v>
      </c>
      <c r="O7" s="17"/>
      <c r="P7" s="17"/>
      <c r="Q7" s="24"/>
      <c r="R7" s="25" t="s">
        <v>30</v>
      </c>
      <c r="S7" s="25" t="s">
        <v>31</v>
      </c>
    </row>
    <row r="8" spans="1:19" s="4" customFormat="1" ht="20.45" customHeight="1">
      <c r="A8" s="32"/>
      <c r="B8" s="16" t="s">
        <v>32</v>
      </c>
      <c r="C8" s="17">
        <f t="shared" si="1"/>
        <v>20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>
        <v>20</v>
      </c>
      <c r="Q8" s="24"/>
      <c r="R8" s="25"/>
      <c r="S8" s="25"/>
    </row>
    <row r="9" spans="1:19" s="4" customFormat="1" ht="20.45" customHeight="1">
      <c r="A9" s="33"/>
      <c r="B9" s="18" t="s">
        <v>33</v>
      </c>
      <c r="C9" s="19">
        <f>SUM(C7:C8)</f>
        <v>176.23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9">
        <v>20</v>
      </c>
      <c r="Q9" s="24"/>
      <c r="R9" s="25"/>
      <c r="S9" s="25"/>
    </row>
    <row r="10" spans="1:19" s="4" customFormat="1" ht="20.45" customHeight="1">
      <c r="A10" s="31" t="s">
        <v>34</v>
      </c>
      <c r="B10" s="16" t="s">
        <v>35</v>
      </c>
      <c r="C10" s="17">
        <f>SUM(D10:Q10)</f>
        <v>20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>
        <v>20</v>
      </c>
      <c r="Q10" s="24"/>
      <c r="R10" s="25"/>
      <c r="S10" s="25"/>
    </row>
    <row r="11" spans="1:19" s="4" customFormat="1" ht="20.45" customHeight="1">
      <c r="A11" s="32"/>
      <c r="B11" s="16" t="s">
        <v>36</v>
      </c>
      <c r="C11" s="17">
        <f t="shared" ref="C11:C12" si="2">SUM(D11:Q11)</f>
        <v>20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>
        <v>20</v>
      </c>
      <c r="Q11" s="24"/>
      <c r="R11" s="25"/>
      <c r="S11" s="25"/>
    </row>
    <row r="12" spans="1:19" s="4" customFormat="1" ht="20.45" customHeight="1">
      <c r="A12" s="32"/>
      <c r="B12" s="16" t="s">
        <v>37</v>
      </c>
      <c r="C12" s="17">
        <f t="shared" si="2"/>
        <v>20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>
        <v>20</v>
      </c>
      <c r="Q12" s="24"/>
      <c r="R12" s="25"/>
      <c r="S12" s="25"/>
    </row>
    <row r="13" spans="1:19" s="4" customFormat="1" ht="20.45" customHeight="1">
      <c r="A13" s="33"/>
      <c r="B13" s="18" t="s">
        <v>33</v>
      </c>
      <c r="C13" s="19">
        <f>SUM(C10:C12)</f>
        <v>60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9">
        <v>60</v>
      </c>
      <c r="Q13" s="24"/>
      <c r="R13" s="25"/>
      <c r="S13" s="25"/>
    </row>
    <row r="14" spans="1:19" s="4" customFormat="1" ht="20.45" customHeight="1">
      <c r="A14" s="31" t="s">
        <v>38</v>
      </c>
      <c r="B14" s="16" t="s">
        <v>39</v>
      </c>
      <c r="C14" s="17">
        <f>SUM(D14:Q14)</f>
        <v>20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>
        <v>20</v>
      </c>
      <c r="Q14" s="24"/>
      <c r="R14" s="25"/>
      <c r="S14" s="25"/>
    </row>
    <row r="15" spans="1:19" s="4" customFormat="1" ht="20.45" customHeight="1">
      <c r="A15" s="33"/>
      <c r="B15" s="18" t="s">
        <v>33</v>
      </c>
      <c r="C15" s="19">
        <v>20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9">
        <v>20</v>
      </c>
      <c r="Q15" s="24"/>
      <c r="R15" s="25"/>
      <c r="S15" s="25"/>
    </row>
    <row r="16" spans="1:19" s="4" customFormat="1" ht="20.45" customHeight="1">
      <c r="A16" s="31" t="s">
        <v>40</v>
      </c>
      <c r="B16" s="16" t="s">
        <v>41</v>
      </c>
      <c r="C16" s="17">
        <f>SUM(D16:Q16)</f>
        <v>20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>
        <v>20</v>
      </c>
      <c r="Q16" s="24"/>
      <c r="R16" s="25"/>
      <c r="S16" s="25"/>
    </row>
    <row r="17" spans="1:19" s="4" customFormat="1" ht="20.45" customHeight="1">
      <c r="A17" s="33"/>
      <c r="B17" s="18" t="s">
        <v>33</v>
      </c>
      <c r="C17" s="19">
        <v>20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9">
        <v>20</v>
      </c>
      <c r="Q17" s="24"/>
      <c r="R17" s="25"/>
      <c r="S17" s="25"/>
    </row>
    <row r="18" spans="1:19" s="4" customFormat="1" ht="20.45" customHeight="1">
      <c r="A18" s="35" t="s">
        <v>48</v>
      </c>
      <c r="B18" s="20" t="s">
        <v>42</v>
      </c>
      <c r="C18" s="17">
        <f t="shared" si="1"/>
        <v>20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>
        <v>20</v>
      </c>
      <c r="Q18" s="24"/>
      <c r="R18" s="25" t="s">
        <v>30</v>
      </c>
      <c r="S18" s="25" t="s">
        <v>43</v>
      </c>
    </row>
    <row r="19" spans="1:19" s="4" customFormat="1" ht="20.45" customHeight="1">
      <c r="A19" s="32"/>
      <c r="B19" s="20" t="s">
        <v>44</v>
      </c>
      <c r="C19" s="17">
        <f t="shared" si="1"/>
        <v>20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>
        <v>20</v>
      </c>
      <c r="Q19" s="24"/>
      <c r="R19" s="25" t="s">
        <v>30</v>
      </c>
      <c r="S19" s="25" t="s">
        <v>43</v>
      </c>
    </row>
    <row r="20" spans="1:19" s="4" customFormat="1" ht="20.45" customHeight="1">
      <c r="A20" s="33"/>
      <c r="B20" s="18" t="s">
        <v>33</v>
      </c>
      <c r="C20" s="19">
        <f>SUM(C18:C19)</f>
        <v>40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9">
        <v>40</v>
      </c>
      <c r="Q20" s="24"/>
      <c r="R20" s="25"/>
      <c r="S20" s="25"/>
    </row>
    <row r="21" spans="1:19" s="4" customFormat="1" ht="20.45" customHeight="1">
      <c r="R21" s="25" t="s">
        <v>30</v>
      </c>
      <c r="S21" s="25" t="s">
        <v>45</v>
      </c>
    </row>
    <row r="22" spans="1:19" s="4" customFormat="1" ht="20.45" customHeight="1">
      <c r="R22" s="25" t="s">
        <v>30</v>
      </c>
      <c r="S22" s="25" t="s">
        <v>46</v>
      </c>
    </row>
    <row r="23" spans="1:19" s="4" customFormat="1" ht="20.45" customHeight="1">
      <c r="R23" s="25" t="s">
        <v>30</v>
      </c>
      <c r="S23" s="25" t="s">
        <v>47</v>
      </c>
    </row>
  </sheetData>
  <mergeCells count="13">
    <mergeCell ref="A18:A20"/>
    <mergeCell ref="B4:B5"/>
    <mergeCell ref="C4:C5"/>
    <mergeCell ref="A4:A5"/>
    <mergeCell ref="A7:A9"/>
    <mergeCell ref="A10:A13"/>
    <mergeCell ref="A14:A15"/>
    <mergeCell ref="A16:A17"/>
    <mergeCell ref="B2:Q2"/>
    <mergeCell ref="D4:G4"/>
    <mergeCell ref="H4:L4"/>
    <mergeCell ref="M4:N4"/>
    <mergeCell ref="P4:Q4"/>
  </mergeCells>
  <phoneticPr fontId="13" type="noConversion"/>
  <pageMargins left="0.75" right="0.75" top="1" bottom="1" header="0.5" footer="0.5"/>
  <pageSetup paperSize="8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发文版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李健</cp:lastModifiedBy>
  <cp:lastPrinted>2022-11-12T08:58:00Z</cp:lastPrinted>
  <dcterms:created xsi:type="dcterms:W3CDTF">2022-11-09T11:53:00Z</dcterms:created>
  <dcterms:modified xsi:type="dcterms:W3CDTF">2023-08-28T06:31:04Z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D24422F0DCC64784AD241470DC82F963</vt:lpwstr>
  </property>
  <property fmtid="{D5CDD505-2E9C-101B-9397-08002B2CF9AE}" pid="3" name="KSOProductBuildVer">
    <vt:lpwstr>2052-11.8.6.8556</vt:lpwstr>
  </property>
  <property fmtid="{D5CDD505-2E9C-101B-9397-08002B2CF9AE}" pid="4" name="KSOReadingLayout">
    <vt:bool>true</vt:bool>
  </property>
</Properties>
</file>