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1200" windowWidth="20085" windowHeight="7095" activeTab="1"/>
  </bookViews>
  <sheets>
    <sheet name="附件1" sheetId="2" r:id="rId1"/>
    <sheet name="附件2" sheetId="1" r:id="rId2"/>
  </sheets>
  <definedNames>
    <definedName name="_xlnm.Print_Area" localSheetId="0">附件1!$A$3:$I$22</definedName>
    <definedName name="_xlnm.Print_Area" localSheetId="1">附件2!$A$1:$I$158</definedName>
  </definedNames>
  <calcPr calcId="145621"/>
</workbook>
</file>

<file path=xl/calcChain.xml><?xml version="1.0" encoding="utf-8"?>
<calcChain xmlns="http://schemas.openxmlformats.org/spreadsheetml/2006/main">
  <c r="H89" i="1" l="1"/>
  <c r="G89" i="1"/>
  <c r="G87" i="1"/>
  <c r="H70" i="1"/>
  <c r="G70" i="1"/>
  <c r="G68" i="1"/>
  <c r="H51" i="1"/>
  <c r="G51" i="1"/>
  <c r="G49" i="1"/>
  <c r="H147" i="1"/>
  <c r="G147" i="1"/>
  <c r="G145" i="1"/>
  <c r="H128" i="1"/>
  <c r="G128" i="1"/>
  <c r="G126" i="1"/>
  <c r="H109" i="1"/>
  <c r="G109" i="1"/>
  <c r="G107" i="1"/>
  <c r="H29" i="1"/>
  <c r="G29" i="1"/>
  <c r="G27" i="1"/>
  <c r="H10" i="1"/>
  <c r="G10" i="1"/>
  <c r="G8" i="1"/>
  <c r="G10" i="2"/>
  <c r="F10" i="2"/>
  <c r="G8" i="2"/>
</calcChain>
</file>

<file path=xl/sharedStrings.xml><?xml version="1.0" encoding="utf-8"?>
<sst xmlns="http://schemas.openxmlformats.org/spreadsheetml/2006/main" count="439" uniqueCount="161">
  <si>
    <t>项目1</t>
    <phoneticPr fontId="1" type="noConversion"/>
  </si>
  <si>
    <t>存在问题</t>
    <phoneticPr fontId="1" type="noConversion"/>
  </si>
  <si>
    <t>改进措施</t>
    <phoneticPr fontId="1" type="noConversion"/>
  </si>
  <si>
    <t>项目2</t>
    <phoneticPr fontId="1" type="noConversion"/>
  </si>
  <si>
    <t>项目绩效</t>
    <phoneticPr fontId="1" type="noConversion"/>
  </si>
  <si>
    <t>一级指标</t>
    <phoneticPr fontId="1" type="noConversion"/>
  </si>
  <si>
    <t>二级指标</t>
    <phoneticPr fontId="1" type="noConversion"/>
  </si>
  <si>
    <t>三级指标</t>
    <phoneticPr fontId="1" type="noConversion"/>
  </si>
  <si>
    <t>分值</t>
    <phoneticPr fontId="1" type="noConversion"/>
  </si>
  <si>
    <t>得分</t>
    <phoneticPr fontId="1" type="noConversion"/>
  </si>
  <si>
    <t>绩效情况</t>
    <phoneticPr fontId="1" type="noConversion"/>
  </si>
  <si>
    <t>预算执行率</t>
    <phoneticPr fontId="1" type="noConversion"/>
  </si>
  <si>
    <t>财务管理制度健全性</t>
    <phoneticPr fontId="1" type="noConversion"/>
  </si>
  <si>
    <t>财务监控有效性</t>
    <phoneticPr fontId="1" type="noConversion"/>
  </si>
  <si>
    <t>项目申报规范性</t>
    <phoneticPr fontId="1" type="noConversion"/>
  </si>
  <si>
    <t>资金分配规范性</t>
    <phoneticPr fontId="1" type="noConversion"/>
  </si>
  <si>
    <t>信息公开情况</t>
    <phoneticPr fontId="1" type="noConversion"/>
  </si>
  <si>
    <t>完成情况</t>
    <phoneticPr fontId="1" type="noConversion"/>
  </si>
  <si>
    <t>效益情况</t>
    <phoneticPr fontId="1" type="noConversion"/>
  </si>
  <si>
    <t>年初预期值</t>
    <phoneticPr fontId="1" type="noConversion"/>
  </si>
  <si>
    <t>实际完成值</t>
    <phoneticPr fontId="1" type="noConversion"/>
  </si>
  <si>
    <t>管理指标</t>
    <phoneticPr fontId="1" type="noConversion"/>
  </si>
  <si>
    <t>（项目预期完成情况，含数量，质量，时效，成本等）</t>
    <phoneticPr fontId="1" type="noConversion"/>
  </si>
  <si>
    <t>（项目实际完成情况，含数量，质量，时效，成本等）</t>
    <phoneticPr fontId="1" type="noConversion"/>
  </si>
  <si>
    <t>（项目预期取得的效益及受益人员满意度等）</t>
    <phoneticPr fontId="1" type="noConversion"/>
  </si>
  <si>
    <t>（项目实际取得的效益及受益人员满意度等）</t>
    <phoneticPr fontId="1" type="noConversion"/>
  </si>
  <si>
    <t>（管理指标不设绩效指标，按指标评价内容直接评分）</t>
    <phoneticPr fontId="1" type="noConversion"/>
  </si>
  <si>
    <t>附件2</t>
    <phoneticPr fontId="1" type="noConversion"/>
  </si>
  <si>
    <t>附件1</t>
    <phoneticPr fontId="1" type="noConversion"/>
  </si>
  <si>
    <t>2020年度部门整体绩效自评表</t>
    <phoneticPr fontId="1" type="noConversion"/>
  </si>
  <si>
    <t>部门名称</t>
    <phoneticPr fontId="1" type="noConversion"/>
  </si>
  <si>
    <t>主管部门</t>
    <phoneticPr fontId="1" type="noConversion"/>
  </si>
  <si>
    <t>实施单位</t>
    <phoneticPr fontId="1" type="noConversion"/>
  </si>
  <si>
    <t>得  分</t>
    <phoneticPr fontId="1" type="noConversion"/>
  </si>
  <si>
    <t>机构设置</t>
    <phoneticPr fontId="1" type="noConversion"/>
  </si>
  <si>
    <t>主要职能职责</t>
    <phoneticPr fontId="1" type="noConversion"/>
  </si>
  <si>
    <t>预算数</t>
    <phoneticPr fontId="1" type="noConversion"/>
  </si>
  <si>
    <t>决算数</t>
    <phoneticPr fontId="1" type="noConversion"/>
  </si>
  <si>
    <t>得  分</t>
    <phoneticPr fontId="1" type="noConversion"/>
  </si>
  <si>
    <t>预算执行率=1，得10分；预算执行率&lt;1时，按预算执行率*10计算；2&gt;预算执行率&gt;1时，按（2-预算执行率）*10计算；预算执行率≥2时，不得分。</t>
    <phoneticPr fontId="1" type="noConversion"/>
  </si>
  <si>
    <t>部门资金使用情况
（万元）</t>
    <phoneticPr fontId="1" type="noConversion"/>
  </si>
  <si>
    <t>资金执行情况（万元）</t>
    <phoneticPr fontId="1" type="noConversion"/>
  </si>
  <si>
    <t>项目名称</t>
    <phoneticPr fontId="1" type="noConversion"/>
  </si>
  <si>
    <t>扣分原因分析</t>
    <phoneticPr fontId="1" type="noConversion"/>
  </si>
  <si>
    <t>表格中有底色部分不可修改；表格中带括号部分，即单位可修改部分</t>
  </si>
  <si>
    <t>扣分原因分析</t>
    <phoneticPr fontId="1" type="noConversion"/>
  </si>
  <si>
    <t>三公经费控制率</t>
    <phoneticPr fontId="1" type="noConversion"/>
  </si>
  <si>
    <t>政府采购规范性</t>
    <phoneticPr fontId="1" type="noConversion"/>
  </si>
  <si>
    <t>资金使用合规性</t>
    <phoneticPr fontId="1" type="noConversion"/>
  </si>
  <si>
    <t>资产管理有效性</t>
    <phoneticPr fontId="1" type="noConversion"/>
  </si>
  <si>
    <t>履职情况</t>
    <phoneticPr fontId="1" type="noConversion"/>
  </si>
  <si>
    <t>预算编制合理性</t>
    <phoneticPr fontId="1" type="noConversion"/>
  </si>
  <si>
    <t>完成情况</t>
  </si>
  <si>
    <t>效益情况</t>
  </si>
  <si>
    <t>（部门预期取得的效益及受益人员满意度等）</t>
    <phoneticPr fontId="1" type="noConversion"/>
  </si>
  <si>
    <t>（部门实际取得的效益及受益人员满意度等）</t>
    <phoneticPr fontId="1" type="noConversion"/>
  </si>
  <si>
    <t>项目情况概述</t>
    <phoneticPr fontId="1" type="noConversion"/>
  </si>
  <si>
    <t>每个项目单独填报一张绩效自评表。
表格中有底色部分不可修改；表格中带括号部分，即单位可修改部分</t>
    <phoneticPr fontId="1" type="noConversion"/>
  </si>
  <si>
    <t>（部门预期完成的收入金额、项目个数，质量，时效，成本等）</t>
    <phoneticPr fontId="1" type="noConversion"/>
  </si>
  <si>
    <t>（部门实际完成的收入金额、项目个数，质量，时效，成本等）</t>
    <phoneticPr fontId="1" type="noConversion"/>
  </si>
  <si>
    <t>乐山市医疗保障局</t>
    <phoneticPr fontId="1" type="noConversion"/>
  </si>
  <si>
    <t>行政单位1个，局属二级单位2个（其中参照公务员管理事业单位1个；事业单位1个）</t>
    <phoneticPr fontId="1" type="noConversion"/>
  </si>
  <si>
    <t xml:space="preserve">1.组织拟订全市医疗保险、生育保险、医疗救助等医疗保障方面的发展规划、政策以及相关的规范性文件，并组织实施和监督检查。
2.组织拟订并实施医疗保障基金监督管理制度，建立健全医疗保障基金安全防控机制，监督全市医疗保障基金的运行管理。
3.组织制定医疗保障筹资和待遇政策，完善动态调整和区域调剂平衡机制，统筹城乡医疗保障待遇标准，建立健全与筹资水平相适应的待遇调整机制。组织拟订并实施长期护理保险制度改革方案。
4.组织执行全省城乡统一的药品、医用耗材、医疗服务项目、医疗服务设施等医疗保障目录和支付标准，建立动态调整机制，组织实施医疗保障目录准入谈判规则。监督管理全市药品、医用耗材的招标采购政策实施，组织参与药品、医用耗材招标采购平台建设。
5.组织实施药品、医用耗材价格和医疗服务项目、医疗服务设施收费等政策，建立医保支付医药服务价格合理确定和动态调整机制，推动建立市场主导的社会医药服务价格形成机制，建立价格信息监测和信息发布制度。
6.推进医疗保障基金支付方式改革，拟订全市定点医药机构协议和支付管理办法并组织实施，指导全市医疗保障定点机构管理。建立健全医疗保障信用评价体系和信息披露制度，监督管理纳入医疗保障范围内的医疗服务行为和医疗费用，依法查处医疗保障领域违法违规行为。
7.负责全市医疗保障经办管理和公共服务体系建设。组织实施异地就医管理和费用结算政策。建立健全医疗保障关系转移接续制度，拟订全民参保计划，推进医疗、生育保险费征收管理。监督管理全市医保经办服务工作。开展医疗保障领域对外合作交流。
8.负责规划实施全市医疗保障信息化建设。组织开展医疗保障大数据管理和应用。
9.负责职责范围内的安全生产和职业健康、生态环境保护、审批服务便民化等工作。
10.完成市委、市政府交办的其他工作
</t>
    <phoneticPr fontId="1" type="noConversion"/>
  </si>
  <si>
    <t xml:space="preserve">1.预算执行进度把控有待加强。部分资金支付进度滞后，导致整体支出执行进度较慢；
2. 绩效管理制度不够健全。部分绩效管理工作职能职责未完全落实到位，绩效管理质量不高；
3.预算绩效编制欠严谨。预算编制不够精细化，年初绩效目标项目资金列支时无法按照年初预算下达的经济分类科目进行支出；
4.预算绩效管理不够重视。本部门预算绩效管理情况仅在当地官方网站上进行公开，未登载宣传。预算绩效评价编写不够规范完整；
5.固定资产管理方面还有待进一步加强。
</t>
    <phoneticPr fontId="1" type="noConversion"/>
  </si>
  <si>
    <t xml:space="preserve">1.对于预算执行进度方面，进一步细化经济科目，让经费使用更加科学合理，跟上预算执行进度；
2.加强预算编制的合理性，细化预算编制，严格预算执行。进一步加强单位内部机构各科室的预算管理意识，严格按照预算编制的相关制度和要求进行预算编制。按照预算规定的经济科目和用途严格财务审核，经费支出严格按照预算管理相关要求执行，在预算金额内严格控制费用的支出。加强新政府会计制度和新预算法的学习，使预算执行更加科学化、合理化；
3.强化绩效目标管理，完善绩效管理和评价制度，为资金合理配置提供有效依据。加强绩效运行监管，及时进行预算进度监控，提高资金使用效率；
4.及时组织学习最新财经法规纪律，提高财务人员工作能力，加强业务培训，更好地指导财务工作。
</t>
    <phoneticPr fontId="1" type="noConversion"/>
  </si>
  <si>
    <t>政务运转项目</t>
    <phoneticPr fontId="1" type="noConversion"/>
  </si>
  <si>
    <t>主要用于支出日常办公费用</t>
    <phoneticPr fontId="1" type="noConversion"/>
  </si>
  <si>
    <t>乐山市医疗保障局</t>
    <phoneticPr fontId="1" type="noConversion"/>
  </si>
  <si>
    <t>2020年医疗服务与保障能力提升中央补助资金</t>
    <phoneticPr fontId="1" type="noConversion"/>
  </si>
  <si>
    <t>由于预算进度安排不够合理，导致预算执行率不够</t>
    <phoneticPr fontId="1" type="noConversion"/>
  </si>
  <si>
    <t>预算执行率较低</t>
    <phoneticPr fontId="1" type="noConversion"/>
  </si>
  <si>
    <t>将加强预算使用管理，按时对资金预算执行情况进行分析，并指导具体工作开展</t>
    <phoneticPr fontId="1" type="noConversion"/>
  </si>
  <si>
    <t>主管部门</t>
    <phoneticPr fontId="1" type="noConversion"/>
  </si>
  <si>
    <t>乐山市医疗保障局</t>
    <phoneticPr fontId="1" type="noConversion"/>
  </si>
  <si>
    <t>实施单位</t>
    <phoneticPr fontId="1" type="noConversion"/>
  </si>
  <si>
    <t>乐山市医疗保障事务中心</t>
    <phoneticPr fontId="2" type="noConversion"/>
  </si>
  <si>
    <t>项目1</t>
    <phoneticPr fontId="1" type="noConversion"/>
  </si>
  <si>
    <t>项目名称</t>
    <phoneticPr fontId="1" type="noConversion"/>
  </si>
  <si>
    <t>政务运转项目经费</t>
    <phoneticPr fontId="2" type="noConversion"/>
  </si>
  <si>
    <t>项目情况概述</t>
    <phoneticPr fontId="1" type="noConversion"/>
  </si>
  <si>
    <t>单位日常工作办公用品开支等</t>
    <phoneticPr fontId="2" type="noConversion"/>
  </si>
  <si>
    <t>资金执行情况（万元）</t>
    <phoneticPr fontId="1" type="noConversion"/>
  </si>
  <si>
    <t>预算数</t>
    <phoneticPr fontId="1" type="noConversion"/>
  </si>
  <si>
    <t>决算数</t>
    <phoneticPr fontId="1" type="noConversion"/>
  </si>
  <si>
    <t>预算执行率</t>
    <phoneticPr fontId="1" type="noConversion"/>
  </si>
  <si>
    <t>一级指标</t>
    <phoneticPr fontId="1" type="noConversion"/>
  </si>
  <si>
    <t>二级指标</t>
    <phoneticPr fontId="1" type="noConversion"/>
  </si>
  <si>
    <t>三级指标</t>
    <phoneticPr fontId="1" type="noConversion"/>
  </si>
  <si>
    <t>年初预期值</t>
    <phoneticPr fontId="1" type="noConversion"/>
  </si>
  <si>
    <t>实际完成值</t>
    <phoneticPr fontId="1" type="noConversion"/>
  </si>
  <si>
    <t>分值</t>
    <phoneticPr fontId="1" type="noConversion"/>
  </si>
  <si>
    <t>得分</t>
    <phoneticPr fontId="1" type="noConversion"/>
  </si>
  <si>
    <t>扣分原因分析</t>
    <phoneticPr fontId="1" type="noConversion"/>
  </si>
  <si>
    <t>绩效情况</t>
    <phoneticPr fontId="1" type="noConversion"/>
  </si>
  <si>
    <t>得  分</t>
    <phoneticPr fontId="1" type="noConversion"/>
  </si>
  <si>
    <t>预算执行不够严谨，有些月份预算执行进度较慢</t>
    <phoneticPr fontId="2" type="noConversion"/>
  </si>
  <si>
    <t>严格按照预算开支,跟上预算执行进度</t>
    <phoneticPr fontId="2" type="noConversion"/>
  </si>
  <si>
    <t xml:space="preserve"> 填报人：董川琦              </t>
    <phoneticPr fontId="1" type="noConversion"/>
  </si>
  <si>
    <t>乐山市医疗保障局</t>
    <phoneticPr fontId="2" type="noConversion"/>
  </si>
  <si>
    <t>乐山市医疗保障事务中心</t>
    <phoneticPr fontId="2" type="noConversion"/>
  </si>
  <si>
    <t>2020年医疗服务和保障能力提升中央补助资金</t>
    <phoneticPr fontId="2" type="noConversion"/>
  </si>
  <si>
    <t>用于保障医疗服务经办业务</t>
    <phoneticPr fontId="2" type="noConversion"/>
  </si>
  <si>
    <t>绩效制度不够健全，绩效管理质量不高</t>
    <phoneticPr fontId="2" type="noConversion"/>
  </si>
  <si>
    <t>强化绩效目标管理，完善绩效管理和评价制度，为资金合理配置提供有效依据</t>
    <phoneticPr fontId="2" type="noConversion"/>
  </si>
  <si>
    <t xml:space="preserve"> 填报人：董川琦                 </t>
    <phoneticPr fontId="1" type="noConversion"/>
  </si>
  <si>
    <t xml:space="preserve"> 填报人：杨涯君              </t>
    <phoneticPr fontId="1" type="noConversion"/>
  </si>
  <si>
    <t>严格控制预算开支,跟上预算执行进度</t>
    <phoneticPr fontId="2" type="noConversion"/>
  </si>
  <si>
    <t xml:space="preserve">填报人：刘科玲                </t>
    <phoneticPr fontId="1" type="noConversion"/>
  </si>
  <si>
    <t xml:space="preserve"> 填报人：刘科玲              </t>
    <phoneticPr fontId="1" type="noConversion"/>
  </si>
  <si>
    <t>2020年度项目支出绩效自评表（共8个项目）</t>
    <phoneticPr fontId="1" type="noConversion"/>
  </si>
  <si>
    <t>附件2</t>
  </si>
  <si>
    <t>每个项目单独填报一张绩效自评表。
表格中有底色部分不可修改；表格中带括号部分，即单位可修改部分</t>
  </si>
  <si>
    <t>2020年度项目支出绩效自评表（共3个项目）</t>
  </si>
  <si>
    <t>主管部门</t>
  </si>
  <si>
    <t>乐山市医疗保障局</t>
  </si>
  <si>
    <t>实施单位</t>
  </si>
  <si>
    <t>项目1</t>
  </si>
  <si>
    <t>项目名称</t>
  </si>
  <si>
    <t>城乡居民医保财政补助资金</t>
  </si>
  <si>
    <t>项目情况概述</t>
  </si>
  <si>
    <t>城乡居民基本医疗保险补助资金是指按照医疗卫生领域中央与地方财政事权和支出责任划分改革方案，中央财政对地方城乡居民基本医疗保险参保居民缴费给予补助的共同财政事权转移支付资金。</t>
  </si>
  <si>
    <t>资金执行情况（万元）</t>
  </si>
  <si>
    <t>预算数</t>
  </si>
  <si>
    <t>决算数</t>
  </si>
  <si>
    <t>预算执行率</t>
  </si>
  <si>
    <t>一级指标</t>
  </si>
  <si>
    <t>二级指标</t>
  </si>
  <si>
    <t>三级指标</t>
  </si>
  <si>
    <t>年初预期值</t>
  </si>
  <si>
    <t>实际完成值</t>
  </si>
  <si>
    <t>分值</t>
  </si>
  <si>
    <t>得分</t>
  </si>
  <si>
    <t>扣分原因分析</t>
  </si>
  <si>
    <t>绩效情况</t>
  </si>
  <si>
    <t>得  分</t>
  </si>
  <si>
    <t>管理指标</t>
  </si>
  <si>
    <t>预算执行率=1，得10分；预算执行率&lt;1时，按预算执行率*10计算；2&gt;预算执行率&gt;1时，按（2-预算执行率）*10计算；预算执行率≥2时，不得分。</t>
  </si>
  <si>
    <t>财务管理制度健全性</t>
  </si>
  <si>
    <t>（管理指标不设绩效指标，按指标评价内容直接评分）</t>
  </si>
  <si>
    <t>财务监控有效性</t>
  </si>
  <si>
    <t>项目申报规范性</t>
  </si>
  <si>
    <t>资金分配规范性</t>
  </si>
  <si>
    <t>信息公开情况</t>
  </si>
  <si>
    <t>项目绩效</t>
  </si>
  <si>
    <t>（项目预期完成情况，含数量，质量，时效，成本等）</t>
  </si>
  <si>
    <t>（项目实际完成情况，含数量，质量，时效，成本等）</t>
  </si>
  <si>
    <t>（项目预期取得的效益及受益人员满意度等）</t>
  </si>
  <si>
    <t>（项目实际取得的效益及受益人员满意度等）</t>
  </si>
  <si>
    <t>存在问题</t>
  </si>
  <si>
    <t>该项目总体绩效目标和绩效指标完成情况较好，但依然存在20160人重复参保的问题。</t>
  </si>
  <si>
    <t>改进措施</t>
  </si>
  <si>
    <t>下一步工作中我们将认真做好改进落实：一是认真按省局要求，及时梳理重复参保人员数据，落实到人，切实纠正，做好参保相关政策的宣传，努力避免重复参保。二是及时更新医保信息系统相关设置，从硬件上避免重复参保。三是进一步研究居民医保报销政策，合理确定各类报销比例等要素，切实减轻参保人员医疗负担。</t>
  </si>
  <si>
    <t xml:space="preserve"> 填报人：林波              </t>
  </si>
  <si>
    <t>项目2</t>
  </si>
  <si>
    <t>医疗救助补助资金（含提高深度贫困地区农村贫困人口医疗保障水平部分）</t>
  </si>
  <si>
    <t>医疗救助补助资金是指中央和省级财政通过一般公共预算和政府性基金预算（彩票公益金）安排用于补充城乡医疗救助基金、疾病应急救助基金的共同财政事权转移支付资金。主要用于资助城乡困难群众参加基本医疗保险，并对其难以负担的个人自付费用给予补助；医疗救助补助资金(提高深度贫困地区农村贫困人口医疗保障水平部分)是专门用于通过医疗救助制度对纳入国家“三州三区”范围等深度贫困地区农村贫困人口，经城乡居民基本医疗保险和大病保险报销后的个人自付医疗费用给与倾斜救助，进一步减轻农村贫困人口医疗负担。</t>
  </si>
  <si>
    <t>项目总体绩效目标和绩效指标完成情况较好，但因辖区内各地医疗救助政策有所区别，不同程度存在区域政策攀比、医疗救助工作业务能力普遍不足、部分地区医疗救助资金结余、医疗救助阳光审批系统设置与地区医疗救助政策不匹配等问题</t>
  </si>
  <si>
    <t>下一步工作中：一是根据各地实际情况，进一步精确分析各项数据，为完善或制定政策提供科学依据，尽可能避免区域间政策差异过大，确保脱贫攻坚相关政策平稳过度，并与乡村振兴做好有效衔接。二是加强培训，迅速提高医疗救助业务能力。三是压实责任，各地要严格把关医疗救助相关数据关口，确保政策落实到位，数据真实准确。四是积极对接省局，及时解决医疗救助阳光审批系统与地方医疗救助政策之间的障碍，确保困难群众及时得到救助；待省局出台全省医疗救助工作指导性意见后及时出台我市实施细则，在政策范围内盘活存量，提高资金使用效率</t>
  </si>
  <si>
    <t>困难群众社会保险个人缴费财政代缴资金</t>
  </si>
  <si>
    <t>将全市建档立卡贫困人口全部纳入居民基本医疗保险覆盖范围，确保参保率100%，对全市建档立卡贫困人口参加居民基本医疗保险的个人缴费部分，由财政部门按我市居民基本医疗保险一档缴费标准给予全额代缴，所需经费由县级财政纳入公共预算安排，省和市财政给予补助。</t>
  </si>
  <si>
    <t>无</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</si>
</sst>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等线"/>
      <charset val="134"/>
      <scheme val="minor"/>
    </font>
    <font>
      <sz val="9"/>
      <name val="等线"/>
      <charset val="134"/>
    </font>
    <font>
      <sz val="9"/>
      <name val="等线"/>
      <charset val="134"/>
    </font>
    <font>
      <sz val="11"/>
      <color rgb="FFFF0000"/>
      <name val="等线"/>
      <charset val="134"/>
      <scheme val="minor"/>
    </font>
    <font>
      <sz val="12"/>
      <color theme="1"/>
      <name val="宋体"/>
      <family val="3"/>
      <charset val="134"/>
    </font>
    <font>
      <b/>
      <sz val="12"/>
      <color theme="1"/>
      <name val="宋体"/>
      <family val="3"/>
      <charset val="134"/>
    </font>
    <font>
      <b/>
      <sz val="24"/>
      <color theme="1"/>
      <name val="宋体"/>
      <family val="3"/>
      <charset val="134"/>
    </font>
  </fonts>
  <fills count="8">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5117038483843"/>
        <bgColor indexed="64"/>
      </patternFill>
    </fill>
    <fill>
      <patternFill patternType="solid">
        <fgColor theme="8" tint="0.7999511703848384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13">
    <xf numFmtId="0" fontId="0" fillId="0" borderId="0" xfId="0"/>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3" xfId="0" applyFont="1" applyFill="1" applyBorder="1" applyAlignment="1">
      <alignment horizontal="center" vertical="center"/>
    </xf>
    <xf numFmtId="0" fontId="4" fillId="4" borderId="1" xfId="0" applyFont="1" applyFill="1" applyBorder="1" applyAlignment="1">
      <alignment horizontal="center" vertical="center"/>
    </xf>
    <xf numFmtId="0" fontId="5" fillId="0" borderId="0" xfId="0" applyFont="1" applyBorder="1" applyAlignment="1">
      <alignment vertical="top"/>
    </xf>
    <xf numFmtId="0" fontId="3" fillId="0" borderId="0" xfId="0" applyFont="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4" xfId="0" applyFont="1" applyBorder="1" applyAlignment="1">
      <alignment horizontal="center" vertical="center"/>
    </xf>
    <xf numFmtId="0" fontId="5" fillId="3" borderId="1" xfId="0" applyFont="1" applyFill="1" applyBorder="1" applyAlignment="1">
      <alignment horizontal="center" vertical="center"/>
    </xf>
    <xf numFmtId="0" fontId="5" fillId="0" borderId="2" xfId="0" applyFont="1" applyBorder="1" applyAlignment="1">
      <alignment horizontal="center" vertical="center"/>
    </xf>
    <xf numFmtId="0" fontId="5" fillId="2" borderId="1" xfId="0" applyFont="1" applyFill="1" applyBorder="1" applyAlignment="1">
      <alignment horizontal="center" vertical="center"/>
    </xf>
    <xf numFmtId="0" fontId="5" fillId="0" borderId="3" xfId="0" applyFont="1" applyBorder="1" applyAlignment="1">
      <alignment horizontal="center" vertical="center"/>
    </xf>
    <xf numFmtId="0" fontId="0" fillId="0" borderId="0" xfId="0" applyAlignme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6"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6" fillId="0" borderId="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right"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6"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8" xfId="0" applyFont="1" applyFill="1" applyBorder="1" applyAlignment="1">
      <alignment horizontal="center" vertical="center"/>
    </xf>
    <xf numFmtId="0" fontId="4" fillId="0" borderId="12"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3" fillId="0" borderId="0" xfId="0" applyFont="1" applyAlignment="1">
      <alignment horizontal="left" vertical="top" wrapText="1"/>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85" zoomScaleNormal="85" workbookViewId="0">
      <pane ySplit="3" topLeftCell="A15" activePane="bottomLeft" state="frozen"/>
      <selection pane="bottomLeft" activeCell="A3" sqref="A3:I22"/>
    </sheetView>
  </sheetViews>
  <sheetFormatPr defaultRowHeight="13.5"/>
  <cols>
    <col min="1" max="1" width="10.5" customWidth="1"/>
    <col min="2" max="2" width="13.875" customWidth="1"/>
    <col min="3" max="3" width="20.875" customWidth="1"/>
    <col min="4" max="4" width="27" customWidth="1"/>
    <col min="5" max="5" width="28.25" customWidth="1"/>
    <col min="6" max="6" width="32.125" customWidth="1"/>
    <col min="7" max="7" width="9.5" customWidth="1"/>
    <col min="8" max="8" width="12.75" customWidth="1"/>
    <col min="9" max="9" width="21.75" customWidth="1"/>
  </cols>
  <sheetData>
    <row r="1" spans="1:10" ht="24.75" customHeight="1">
      <c r="A1" t="s">
        <v>28</v>
      </c>
    </row>
    <row r="2" spans="1:10" ht="24.75" customHeight="1">
      <c r="A2" s="28" t="s">
        <v>44</v>
      </c>
    </row>
    <row r="3" spans="1:10" s="14" customFormat="1" ht="34.9" customHeight="1">
      <c r="A3" s="56" t="s">
        <v>29</v>
      </c>
      <c r="B3" s="56"/>
      <c r="C3" s="56"/>
      <c r="D3" s="56"/>
      <c r="E3" s="56"/>
      <c r="F3" s="56"/>
      <c r="G3" s="56"/>
      <c r="H3" s="56"/>
      <c r="I3" s="56"/>
    </row>
    <row r="4" spans="1:10" ht="29.45" customHeight="1">
      <c r="A4" s="57" t="s">
        <v>30</v>
      </c>
      <c r="B4" s="57"/>
      <c r="C4" s="58" t="s">
        <v>60</v>
      </c>
      <c r="D4" s="59"/>
      <c r="E4" s="59"/>
      <c r="F4" s="59"/>
      <c r="G4" s="59"/>
      <c r="H4" s="59"/>
      <c r="I4" s="60"/>
    </row>
    <row r="5" spans="1:10" ht="29.45" customHeight="1">
      <c r="A5" s="77" t="s">
        <v>34</v>
      </c>
      <c r="B5" s="78"/>
      <c r="C5" s="58" t="s">
        <v>61</v>
      </c>
      <c r="D5" s="59"/>
      <c r="E5" s="59"/>
      <c r="F5" s="59"/>
      <c r="G5" s="59"/>
      <c r="H5" s="59"/>
      <c r="I5" s="60"/>
    </row>
    <row r="6" spans="1:10" ht="224.25" customHeight="1">
      <c r="A6" s="77" t="s">
        <v>35</v>
      </c>
      <c r="B6" s="78"/>
      <c r="C6" s="58" t="s">
        <v>62</v>
      </c>
      <c r="D6" s="59"/>
      <c r="E6" s="59"/>
      <c r="F6" s="59"/>
      <c r="G6" s="59"/>
      <c r="H6" s="59"/>
      <c r="I6" s="60"/>
    </row>
    <row r="7" spans="1:10" ht="33.6" customHeight="1">
      <c r="A7" s="79" t="s">
        <v>40</v>
      </c>
      <c r="B7" s="79"/>
      <c r="C7" s="57" t="s">
        <v>36</v>
      </c>
      <c r="D7" s="57"/>
      <c r="E7" s="57" t="s">
        <v>37</v>
      </c>
      <c r="F7" s="57"/>
      <c r="G7" s="57" t="s">
        <v>11</v>
      </c>
      <c r="H7" s="57"/>
      <c r="I7" s="57"/>
      <c r="J7" s="27"/>
    </row>
    <row r="8" spans="1:10" ht="39.6" customHeight="1">
      <c r="A8" s="79"/>
      <c r="B8" s="79"/>
      <c r="C8" s="73">
        <v>1248.76</v>
      </c>
      <c r="D8" s="73"/>
      <c r="E8" s="73">
        <v>1248.76</v>
      </c>
      <c r="F8" s="73"/>
      <c r="G8" s="74">
        <f>E8/C8</f>
        <v>1</v>
      </c>
      <c r="H8" s="74"/>
      <c r="I8" s="74"/>
      <c r="J8" s="27"/>
    </row>
    <row r="9" spans="1:10" ht="51" customHeight="1">
      <c r="A9" s="10" t="s">
        <v>5</v>
      </c>
      <c r="B9" s="10" t="s">
        <v>6</v>
      </c>
      <c r="C9" s="20" t="s">
        <v>7</v>
      </c>
      <c r="D9" s="20" t="s">
        <v>19</v>
      </c>
      <c r="E9" s="20" t="s">
        <v>20</v>
      </c>
      <c r="F9" s="20" t="s">
        <v>8</v>
      </c>
      <c r="G9" s="20" t="s">
        <v>9</v>
      </c>
      <c r="H9" s="75" t="s">
        <v>45</v>
      </c>
      <c r="I9" s="76"/>
    </row>
    <row r="10" spans="1:10" ht="42" customHeight="1">
      <c r="A10" s="61" t="s">
        <v>10</v>
      </c>
      <c r="B10" s="58" t="s">
        <v>38</v>
      </c>
      <c r="C10" s="59"/>
      <c r="D10" s="59"/>
      <c r="E10" s="60"/>
      <c r="F10" s="25">
        <f>SUM(F11:F19)</f>
        <v>100</v>
      </c>
      <c r="G10" s="25">
        <f>SUM(G11:G19)</f>
        <v>100</v>
      </c>
      <c r="H10" s="54"/>
      <c r="I10" s="55"/>
    </row>
    <row r="11" spans="1:10" ht="42" customHeight="1">
      <c r="A11" s="62"/>
      <c r="B11" s="80" t="s">
        <v>21</v>
      </c>
      <c r="C11" s="15" t="s">
        <v>51</v>
      </c>
      <c r="D11" s="64" t="s">
        <v>26</v>
      </c>
      <c r="E11" s="65"/>
      <c r="F11" s="26">
        <v>10</v>
      </c>
      <c r="G11" s="1">
        <v>10</v>
      </c>
      <c r="H11" s="63"/>
      <c r="I11" s="63"/>
    </row>
    <row r="12" spans="1:10" ht="45.75" customHeight="1">
      <c r="A12" s="62"/>
      <c r="B12" s="81"/>
      <c r="C12" s="15" t="s">
        <v>11</v>
      </c>
      <c r="D12" s="64" t="s">
        <v>39</v>
      </c>
      <c r="E12" s="65"/>
      <c r="F12" s="26">
        <v>10</v>
      </c>
      <c r="G12" s="1">
        <v>10</v>
      </c>
      <c r="H12" s="63"/>
      <c r="I12" s="63"/>
    </row>
    <row r="13" spans="1:10" ht="45.75" customHeight="1">
      <c r="A13" s="62"/>
      <c r="B13" s="81"/>
      <c r="C13" s="15" t="s">
        <v>46</v>
      </c>
      <c r="D13" s="64" t="s">
        <v>26</v>
      </c>
      <c r="E13" s="65"/>
      <c r="F13" s="26">
        <v>10</v>
      </c>
      <c r="G13" s="1">
        <v>10</v>
      </c>
      <c r="H13" s="54"/>
      <c r="I13" s="55"/>
    </row>
    <row r="14" spans="1:10" ht="39.6" customHeight="1">
      <c r="A14" s="62"/>
      <c r="B14" s="81"/>
      <c r="C14" s="16" t="s">
        <v>12</v>
      </c>
      <c r="D14" s="64" t="s">
        <v>26</v>
      </c>
      <c r="E14" s="65"/>
      <c r="F14" s="26">
        <v>5</v>
      </c>
      <c r="G14" s="1">
        <v>5</v>
      </c>
      <c r="H14" s="63"/>
      <c r="I14" s="63"/>
    </row>
    <row r="15" spans="1:10" ht="39.6" customHeight="1">
      <c r="A15" s="62"/>
      <c r="B15" s="81"/>
      <c r="C15" s="15" t="s">
        <v>48</v>
      </c>
      <c r="D15" s="64" t="s">
        <v>26</v>
      </c>
      <c r="E15" s="65"/>
      <c r="F15" s="26">
        <v>5</v>
      </c>
      <c r="G15" s="1">
        <v>5</v>
      </c>
      <c r="H15" s="63"/>
      <c r="I15" s="63"/>
    </row>
    <row r="16" spans="1:10" ht="39.6" customHeight="1">
      <c r="A16" s="62"/>
      <c r="B16" s="81"/>
      <c r="C16" s="15" t="s">
        <v>47</v>
      </c>
      <c r="D16" s="64" t="s">
        <v>26</v>
      </c>
      <c r="E16" s="65"/>
      <c r="F16" s="26">
        <v>5</v>
      </c>
      <c r="G16" s="1">
        <v>5</v>
      </c>
      <c r="H16" s="63"/>
      <c r="I16" s="63"/>
    </row>
    <row r="17" spans="1:9" ht="39.6" customHeight="1">
      <c r="A17" s="62"/>
      <c r="B17" s="82"/>
      <c r="C17" s="15" t="s">
        <v>49</v>
      </c>
      <c r="D17" s="64" t="s">
        <v>26</v>
      </c>
      <c r="E17" s="65"/>
      <c r="F17" s="26">
        <v>5</v>
      </c>
      <c r="G17" s="1">
        <v>5</v>
      </c>
      <c r="H17" s="63"/>
      <c r="I17" s="63"/>
    </row>
    <row r="18" spans="1:9" ht="47.25" customHeight="1">
      <c r="A18" s="62"/>
      <c r="B18" s="61" t="s">
        <v>50</v>
      </c>
      <c r="C18" s="15" t="s">
        <v>52</v>
      </c>
      <c r="D18" s="18" t="s">
        <v>58</v>
      </c>
      <c r="E18" s="18" t="s">
        <v>59</v>
      </c>
      <c r="F18" s="26">
        <v>20</v>
      </c>
      <c r="G18" s="1">
        <v>20</v>
      </c>
      <c r="H18" s="63"/>
      <c r="I18" s="63"/>
    </row>
    <row r="19" spans="1:9" ht="47.25" customHeight="1">
      <c r="A19" s="62"/>
      <c r="B19" s="62"/>
      <c r="C19" s="15" t="s">
        <v>53</v>
      </c>
      <c r="D19" s="18" t="s">
        <v>54</v>
      </c>
      <c r="E19" s="18" t="s">
        <v>55</v>
      </c>
      <c r="F19" s="26">
        <v>30</v>
      </c>
      <c r="G19" s="1">
        <v>30</v>
      </c>
      <c r="H19" s="54"/>
      <c r="I19" s="55"/>
    </row>
    <row r="20" spans="1:9" ht="83.25" customHeight="1">
      <c r="A20" s="57" t="s">
        <v>1</v>
      </c>
      <c r="B20" s="57"/>
      <c r="C20" s="67" t="s">
        <v>63</v>
      </c>
      <c r="D20" s="68"/>
      <c r="E20" s="68"/>
      <c r="F20" s="68"/>
      <c r="G20" s="68"/>
      <c r="H20" s="68"/>
      <c r="I20" s="69"/>
    </row>
    <row r="21" spans="1:9" ht="98.25" customHeight="1">
      <c r="A21" s="57" t="s">
        <v>2</v>
      </c>
      <c r="B21" s="57"/>
      <c r="C21" s="70" t="s">
        <v>64</v>
      </c>
      <c r="D21" s="71"/>
      <c r="E21" s="71"/>
      <c r="F21" s="71"/>
      <c r="G21" s="71"/>
      <c r="H21" s="71"/>
      <c r="I21" s="72"/>
    </row>
    <row r="22" spans="1:9" ht="28.9" customHeight="1">
      <c r="A22" s="66" t="s">
        <v>107</v>
      </c>
      <c r="B22" s="66"/>
      <c r="C22" s="66"/>
      <c r="D22" s="66"/>
      <c r="E22" s="66"/>
      <c r="F22" s="66"/>
      <c r="G22" s="66"/>
      <c r="H22" s="66"/>
      <c r="I22" s="66"/>
    </row>
  </sheetData>
  <mergeCells count="41">
    <mergeCell ref="A5:B5"/>
    <mergeCell ref="C5:I5"/>
    <mergeCell ref="A6:B6"/>
    <mergeCell ref="C6:I6"/>
    <mergeCell ref="G7:I7"/>
    <mergeCell ref="A7:B8"/>
    <mergeCell ref="B18:B19"/>
    <mergeCell ref="D12:E12"/>
    <mergeCell ref="H9:I9"/>
    <mergeCell ref="H16:I16"/>
    <mergeCell ref="H17:I17"/>
    <mergeCell ref="D15:E15"/>
    <mergeCell ref="B11:B17"/>
    <mergeCell ref="D11:E11"/>
    <mergeCell ref="H11:I11"/>
    <mergeCell ref="G8:I8"/>
    <mergeCell ref="H19:I19"/>
    <mergeCell ref="H15:I15"/>
    <mergeCell ref="H18:I18"/>
    <mergeCell ref="D16:E16"/>
    <mergeCell ref="A22:I22"/>
    <mergeCell ref="A21:B21"/>
    <mergeCell ref="C20:I20"/>
    <mergeCell ref="C21:I21"/>
    <mergeCell ref="A20:B20"/>
    <mergeCell ref="H10:I10"/>
    <mergeCell ref="A3:I3"/>
    <mergeCell ref="A4:B4"/>
    <mergeCell ref="C4:I4"/>
    <mergeCell ref="A10:A19"/>
    <mergeCell ref="B10:E10"/>
    <mergeCell ref="H14:I14"/>
    <mergeCell ref="D17:E17"/>
    <mergeCell ref="D13:E13"/>
    <mergeCell ref="H13:I13"/>
    <mergeCell ref="D14:E14"/>
    <mergeCell ref="C7:D7"/>
    <mergeCell ref="E7:F7"/>
    <mergeCell ref="C8:D8"/>
    <mergeCell ref="E8:F8"/>
    <mergeCell ref="H12:I12"/>
  </mergeCells>
  <phoneticPr fontId="1" type="noConversion"/>
  <printOptions horizontalCentered="1"/>
  <pageMargins left="0" right="0" top="0.35433070866141736" bottom="0.15748031496062992"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showGridLines="0" tabSelected="1" zoomScale="85" zoomScaleNormal="85" workbookViewId="0">
      <pane ySplit="3" topLeftCell="A34" activePane="bottomLeft" state="frozen"/>
      <selection pane="bottomLeft" activeCell="A42" sqref="A42:XFD44"/>
    </sheetView>
  </sheetViews>
  <sheetFormatPr defaultRowHeight="13.5"/>
  <cols>
    <col min="1" max="1" width="10.5" customWidth="1"/>
    <col min="2" max="2" width="13.875" customWidth="1"/>
    <col min="3" max="3" width="11" customWidth="1"/>
    <col min="4" max="4" width="20.5" customWidth="1"/>
    <col min="5" max="5" width="28.25" customWidth="1"/>
    <col min="6" max="6" width="32.125" customWidth="1"/>
    <col min="7" max="7" width="9.5" customWidth="1"/>
    <col min="8" max="8" width="12.75" customWidth="1"/>
    <col min="9" max="9" width="21.75" customWidth="1"/>
  </cols>
  <sheetData>
    <row r="1" spans="1:9" ht="24.75" customHeight="1">
      <c r="A1" t="s">
        <v>27</v>
      </c>
    </row>
    <row r="2" spans="1:9" ht="34.5" customHeight="1">
      <c r="A2" s="101" t="s">
        <v>57</v>
      </c>
      <c r="B2" s="101"/>
      <c r="C2" s="101"/>
      <c r="D2" s="101"/>
      <c r="E2" s="101"/>
    </row>
    <row r="3" spans="1:9" ht="34.9" customHeight="1">
      <c r="A3" s="56" t="s">
        <v>109</v>
      </c>
      <c r="B3" s="56"/>
      <c r="C3" s="56"/>
      <c r="D3" s="56"/>
      <c r="E3" s="56"/>
      <c r="F3" s="56"/>
      <c r="G3" s="56"/>
      <c r="H3" s="56"/>
      <c r="I3" s="56"/>
    </row>
    <row r="4" spans="1:9" ht="30.75" customHeight="1">
      <c r="A4" s="77" t="s">
        <v>31</v>
      </c>
      <c r="B4" s="88"/>
      <c r="C4" s="57" t="s">
        <v>60</v>
      </c>
      <c r="D4" s="57"/>
      <c r="E4" s="57"/>
      <c r="F4" s="8" t="s">
        <v>32</v>
      </c>
      <c r="G4" s="57" t="s">
        <v>60</v>
      </c>
      <c r="H4" s="57"/>
      <c r="I4" s="57"/>
    </row>
    <row r="5" spans="1:9" ht="30" customHeight="1">
      <c r="A5" s="107" t="s">
        <v>0</v>
      </c>
      <c r="B5" s="4" t="s">
        <v>42</v>
      </c>
      <c r="C5" s="77" t="s">
        <v>65</v>
      </c>
      <c r="D5" s="88"/>
      <c r="E5" s="88"/>
      <c r="F5" s="88"/>
      <c r="G5" s="88"/>
      <c r="H5" s="88"/>
      <c r="I5" s="78"/>
    </row>
    <row r="6" spans="1:9" ht="30" customHeight="1">
      <c r="A6" s="107"/>
      <c r="B6" s="17" t="s">
        <v>56</v>
      </c>
      <c r="C6" s="58" t="s">
        <v>66</v>
      </c>
      <c r="D6" s="59"/>
      <c r="E6" s="59"/>
      <c r="F6" s="59"/>
      <c r="G6" s="59"/>
      <c r="H6" s="59"/>
      <c r="I6" s="60"/>
    </row>
    <row r="7" spans="1:9" ht="33.6" customHeight="1">
      <c r="A7" s="107"/>
      <c r="B7" s="79" t="s">
        <v>41</v>
      </c>
      <c r="C7" s="77" t="s">
        <v>36</v>
      </c>
      <c r="D7" s="78"/>
      <c r="E7" s="77" t="s">
        <v>37</v>
      </c>
      <c r="F7" s="78"/>
      <c r="G7" s="77" t="s">
        <v>11</v>
      </c>
      <c r="H7" s="88"/>
      <c r="I7" s="78"/>
    </row>
    <row r="8" spans="1:9" ht="39.6" customHeight="1">
      <c r="A8" s="107"/>
      <c r="B8" s="79"/>
      <c r="C8" s="89">
        <v>162.65</v>
      </c>
      <c r="D8" s="90"/>
      <c r="E8" s="89">
        <v>152.22999999999999</v>
      </c>
      <c r="F8" s="90"/>
      <c r="G8" s="104">
        <f>E8/C8</f>
        <v>0.9359360590224407</v>
      </c>
      <c r="H8" s="105"/>
      <c r="I8" s="106"/>
    </row>
    <row r="9" spans="1:9" ht="51" customHeight="1">
      <c r="A9" s="107"/>
      <c r="B9" s="6" t="s">
        <v>5</v>
      </c>
      <c r="C9" s="6" t="s">
        <v>6</v>
      </c>
      <c r="D9" s="5" t="s">
        <v>7</v>
      </c>
      <c r="E9" s="5" t="s">
        <v>19</v>
      </c>
      <c r="F9" s="5" t="s">
        <v>20</v>
      </c>
      <c r="G9" s="5" t="s">
        <v>8</v>
      </c>
      <c r="H9" s="5" t="s">
        <v>9</v>
      </c>
      <c r="I9" s="13" t="s">
        <v>43</v>
      </c>
    </row>
    <row r="10" spans="1:9" ht="36" customHeight="1">
      <c r="A10" s="107"/>
      <c r="B10" s="61" t="s">
        <v>10</v>
      </c>
      <c r="C10" s="58" t="s">
        <v>33</v>
      </c>
      <c r="D10" s="59"/>
      <c r="E10" s="59"/>
      <c r="F10" s="60"/>
      <c r="G10" s="21">
        <f>SUM(G11:G18)</f>
        <v>100</v>
      </c>
      <c r="H10" s="21">
        <f>SUM(H11:H18)</f>
        <v>99.4</v>
      </c>
      <c r="I10" s="3"/>
    </row>
    <row r="11" spans="1:9" ht="45" customHeight="1">
      <c r="A11" s="107"/>
      <c r="B11" s="62"/>
      <c r="C11" s="61" t="s">
        <v>21</v>
      </c>
      <c r="D11" s="2" t="s">
        <v>11</v>
      </c>
      <c r="E11" s="64" t="s">
        <v>39</v>
      </c>
      <c r="F11" s="65"/>
      <c r="G11" s="22">
        <v>10</v>
      </c>
      <c r="H11" s="1">
        <v>9.4</v>
      </c>
      <c r="I11" s="3"/>
    </row>
    <row r="12" spans="1:9" ht="39.6" customHeight="1">
      <c r="A12" s="107"/>
      <c r="B12" s="62"/>
      <c r="C12" s="62"/>
      <c r="D12" s="7" t="s">
        <v>12</v>
      </c>
      <c r="E12" s="64" t="s">
        <v>26</v>
      </c>
      <c r="F12" s="65"/>
      <c r="G12" s="22">
        <v>5</v>
      </c>
      <c r="H12" s="1">
        <v>5</v>
      </c>
      <c r="I12" s="3"/>
    </row>
    <row r="13" spans="1:9" ht="39.6" customHeight="1">
      <c r="A13" s="107"/>
      <c r="B13" s="62"/>
      <c r="C13" s="62"/>
      <c r="D13" s="2" t="s">
        <v>13</v>
      </c>
      <c r="E13" s="64" t="s">
        <v>26</v>
      </c>
      <c r="F13" s="65"/>
      <c r="G13" s="22">
        <v>5</v>
      </c>
      <c r="H13" s="1">
        <v>5</v>
      </c>
      <c r="I13" s="3"/>
    </row>
    <row r="14" spans="1:9" ht="39.6" customHeight="1">
      <c r="A14" s="107"/>
      <c r="B14" s="62"/>
      <c r="C14" s="62"/>
      <c r="D14" s="2" t="s">
        <v>14</v>
      </c>
      <c r="E14" s="64" t="s">
        <v>26</v>
      </c>
      <c r="F14" s="65"/>
      <c r="G14" s="22">
        <v>3</v>
      </c>
      <c r="H14" s="1">
        <v>3</v>
      </c>
      <c r="I14" s="3"/>
    </row>
    <row r="15" spans="1:9" ht="39.6" customHeight="1">
      <c r="A15" s="107"/>
      <c r="B15" s="62"/>
      <c r="C15" s="62"/>
      <c r="D15" s="2" t="s">
        <v>15</v>
      </c>
      <c r="E15" s="64" t="s">
        <v>26</v>
      </c>
      <c r="F15" s="65"/>
      <c r="G15" s="22">
        <v>3</v>
      </c>
      <c r="H15" s="1">
        <v>3</v>
      </c>
      <c r="I15" s="3"/>
    </row>
    <row r="16" spans="1:9" ht="39.6" customHeight="1">
      <c r="A16" s="107"/>
      <c r="B16" s="62"/>
      <c r="C16" s="75"/>
      <c r="D16" s="2" t="s">
        <v>16</v>
      </c>
      <c r="E16" s="64" t="s">
        <v>26</v>
      </c>
      <c r="F16" s="65"/>
      <c r="G16" s="22">
        <v>4</v>
      </c>
      <c r="H16" s="1">
        <v>4</v>
      </c>
      <c r="I16" s="3"/>
    </row>
    <row r="17" spans="1:9" ht="39.6" customHeight="1">
      <c r="A17" s="107"/>
      <c r="B17" s="62"/>
      <c r="C17" s="61" t="s">
        <v>4</v>
      </c>
      <c r="D17" s="2" t="s">
        <v>17</v>
      </c>
      <c r="E17" s="3" t="s">
        <v>22</v>
      </c>
      <c r="F17" s="3" t="s">
        <v>23</v>
      </c>
      <c r="G17" s="22">
        <v>20</v>
      </c>
      <c r="H17" s="1">
        <v>20</v>
      </c>
      <c r="I17" s="3"/>
    </row>
    <row r="18" spans="1:9" ht="39.6" customHeight="1">
      <c r="A18" s="107"/>
      <c r="B18" s="75"/>
      <c r="C18" s="75"/>
      <c r="D18" s="2" t="s">
        <v>18</v>
      </c>
      <c r="E18" s="3" t="s">
        <v>24</v>
      </c>
      <c r="F18" s="3" t="s">
        <v>25</v>
      </c>
      <c r="G18" s="22">
        <v>50</v>
      </c>
      <c r="H18" s="1">
        <v>50</v>
      </c>
      <c r="I18" s="3"/>
    </row>
    <row r="19" spans="1:9" ht="33.6" customHeight="1">
      <c r="A19" s="107"/>
      <c r="B19" s="4" t="s">
        <v>1</v>
      </c>
      <c r="C19" s="54" t="s">
        <v>69</v>
      </c>
      <c r="D19" s="84"/>
      <c r="E19" s="84"/>
      <c r="F19" s="84"/>
      <c r="G19" s="84"/>
      <c r="H19" s="84"/>
      <c r="I19" s="55"/>
    </row>
    <row r="20" spans="1:9" ht="36" customHeight="1">
      <c r="A20" s="108"/>
      <c r="B20" s="19" t="s">
        <v>2</v>
      </c>
      <c r="C20" s="64" t="s">
        <v>71</v>
      </c>
      <c r="D20" s="94"/>
      <c r="E20" s="94"/>
      <c r="F20" s="94"/>
      <c r="G20" s="94"/>
      <c r="H20" s="94"/>
      <c r="I20" s="65"/>
    </row>
    <row r="21" spans="1:9" ht="28.9" customHeight="1">
      <c r="A21" s="85" t="s">
        <v>108</v>
      </c>
      <c r="B21" s="86"/>
      <c r="C21" s="86"/>
      <c r="D21" s="86"/>
      <c r="E21" s="86"/>
      <c r="F21" s="86"/>
      <c r="G21" s="86"/>
      <c r="H21" s="86"/>
      <c r="I21" s="87"/>
    </row>
    <row r="22" spans="1:9" ht="36" customHeight="1">
      <c r="A22" s="11"/>
      <c r="B22" s="12"/>
      <c r="C22" s="9"/>
      <c r="D22" s="9"/>
      <c r="E22" s="9"/>
      <c r="F22" s="9"/>
      <c r="G22" s="9"/>
      <c r="H22" s="9"/>
      <c r="I22" s="9"/>
    </row>
    <row r="23" spans="1:9" ht="36" customHeight="1">
      <c r="A23" s="95" t="s">
        <v>31</v>
      </c>
      <c r="B23" s="96"/>
      <c r="C23" s="97" t="s">
        <v>67</v>
      </c>
      <c r="D23" s="97"/>
      <c r="E23" s="97"/>
      <c r="F23" s="20" t="s">
        <v>32</v>
      </c>
      <c r="G23" s="97" t="s">
        <v>67</v>
      </c>
      <c r="H23" s="97"/>
      <c r="I23" s="97"/>
    </row>
    <row r="24" spans="1:9" ht="35.25" customHeight="1">
      <c r="A24" s="112" t="s">
        <v>3</v>
      </c>
      <c r="B24" s="5" t="s">
        <v>42</v>
      </c>
      <c r="C24" s="77" t="s">
        <v>68</v>
      </c>
      <c r="D24" s="88"/>
      <c r="E24" s="88"/>
      <c r="F24" s="88"/>
      <c r="G24" s="88"/>
      <c r="H24" s="88"/>
      <c r="I24" s="78"/>
    </row>
    <row r="25" spans="1:9" ht="35.25" customHeight="1">
      <c r="A25" s="112"/>
      <c r="B25" s="17" t="s">
        <v>56</v>
      </c>
      <c r="C25" s="58"/>
      <c r="D25" s="59"/>
      <c r="E25" s="59"/>
      <c r="F25" s="59"/>
      <c r="G25" s="59"/>
      <c r="H25" s="59"/>
      <c r="I25" s="60"/>
    </row>
    <row r="26" spans="1:9" ht="35.25" customHeight="1">
      <c r="A26" s="112"/>
      <c r="B26" s="79" t="s">
        <v>41</v>
      </c>
      <c r="C26" s="77" t="s">
        <v>36</v>
      </c>
      <c r="D26" s="78"/>
      <c r="E26" s="77" t="s">
        <v>37</v>
      </c>
      <c r="F26" s="78"/>
      <c r="G26" s="77" t="s">
        <v>11</v>
      </c>
      <c r="H26" s="88"/>
      <c r="I26" s="78"/>
    </row>
    <row r="27" spans="1:9" ht="35.25" customHeight="1">
      <c r="A27" s="112"/>
      <c r="B27" s="79"/>
      <c r="C27" s="89">
        <v>200</v>
      </c>
      <c r="D27" s="90"/>
      <c r="E27" s="89">
        <v>6.42</v>
      </c>
      <c r="F27" s="90"/>
      <c r="G27" s="109">
        <f>E27/C27</f>
        <v>3.2099999999999997E-2</v>
      </c>
      <c r="H27" s="110"/>
      <c r="I27" s="111"/>
    </row>
    <row r="28" spans="1:9" ht="49.9" customHeight="1">
      <c r="A28" s="112"/>
      <c r="B28" s="6" t="s">
        <v>5</v>
      </c>
      <c r="C28" s="6" t="s">
        <v>6</v>
      </c>
      <c r="D28" s="5" t="s">
        <v>7</v>
      </c>
      <c r="E28" s="5" t="s">
        <v>19</v>
      </c>
      <c r="F28" s="5" t="s">
        <v>20</v>
      </c>
      <c r="G28" s="5" t="s">
        <v>8</v>
      </c>
      <c r="H28" s="5" t="s">
        <v>9</v>
      </c>
      <c r="I28" s="13" t="s">
        <v>43</v>
      </c>
    </row>
    <row r="29" spans="1:9" ht="33.75" customHeight="1">
      <c r="A29" s="112"/>
      <c r="B29" s="61" t="s">
        <v>10</v>
      </c>
      <c r="C29" s="58" t="s">
        <v>33</v>
      </c>
      <c r="D29" s="59"/>
      <c r="E29" s="59"/>
      <c r="F29" s="60"/>
      <c r="G29" s="23">
        <f>SUM(G30:G37)</f>
        <v>100</v>
      </c>
      <c r="H29" s="23">
        <f>SUM(H30:H37)</f>
        <v>90.3</v>
      </c>
      <c r="I29" s="3"/>
    </row>
    <row r="30" spans="1:9" ht="54" customHeight="1">
      <c r="A30" s="112"/>
      <c r="B30" s="62"/>
      <c r="C30" s="61" t="s">
        <v>21</v>
      </c>
      <c r="D30" s="2" t="s">
        <v>11</v>
      </c>
      <c r="E30" s="64" t="s">
        <v>39</v>
      </c>
      <c r="F30" s="65"/>
      <c r="G30" s="24">
        <v>10</v>
      </c>
      <c r="H30" s="1">
        <v>0.3</v>
      </c>
      <c r="I30" s="3"/>
    </row>
    <row r="31" spans="1:9" ht="35.25" customHeight="1">
      <c r="A31" s="112"/>
      <c r="B31" s="62"/>
      <c r="C31" s="62"/>
      <c r="D31" s="7" t="s">
        <v>12</v>
      </c>
      <c r="E31" s="64" t="s">
        <v>26</v>
      </c>
      <c r="F31" s="65"/>
      <c r="G31" s="24">
        <v>5</v>
      </c>
      <c r="H31" s="1">
        <v>5</v>
      </c>
      <c r="I31" s="3"/>
    </row>
    <row r="32" spans="1:9" ht="35.25" customHeight="1">
      <c r="A32" s="112"/>
      <c r="B32" s="62"/>
      <c r="C32" s="62"/>
      <c r="D32" s="2" t="s">
        <v>13</v>
      </c>
      <c r="E32" s="64" t="s">
        <v>26</v>
      </c>
      <c r="F32" s="65"/>
      <c r="G32" s="24">
        <v>5</v>
      </c>
      <c r="H32" s="1">
        <v>5</v>
      </c>
      <c r="I32" s="3"/>
    </row>
    <row r="33" spans="1:9" ht="35.25" customHeight="1">
      <c r="A33" s="112"/>
      <c r="B33" s="62"/>
      <c r="C33" s="62"/>
      <c r="D33" s="2" t="s">
        <v>14</v>
      </c>
      <c r="E33" s="64" t="s">
        <v>26</v>
      </c>
      <c r="F33" s="65"/>
      <c r="G33" s="24">
        <v>3</v>
      </c>
      <c r="H33" s="1">
        <v>3</v>
      </c>
      <c r="I33" s="3"/>
    </row>
    <row r="34" spans="1:9" ht="35.25" customHeight="1">
      <c r="A34" s="112"/>
      <c r="B34" s="62"/>
      <c r="C34" s="62"/>
      <c r="D34" s="2" t="s">
        <v>15</v>
      </c>
      <c r="E34" s="64" t="s">
        <v>26</v>
      </c>
      <c r="F34" s="65"/>
      <c r="G34" s="24">
        <v>3</v>
      </c>
      <c r="H34" s="1">
        <v>3</v>
      </c>
      <c r="I34" s="3"/>
    </row>
    <row r="35" spans="1:9" ht="35.25" customHeight="1">
      <c r="A35" s="112"/>
      <c r="B35" s="62"/>
      <c r="C35" s="75"/>
      <c r="D35" s="2" t="s">
        <v>16</v>
      </c>
      <c r="E35" s="64" t="s">
        <v>26</v>
      </c>
      <c r="F35" s="65"/>
      <c r="G35" s="24">
        <v>4</v>
      </c>
      <c r="H35" s="1">
        <v>4</v>
      </c>
      <c r="I35" s="3"/>
    </row>
    <row r="36" spans="1:9" ht="35.25" customHeight="1">
      <c r="A36" s="112"/>
      <c r="B36" s="62"/>
      <c r="C36" s="61" t="s">
        <v>4</v>
      </c>
      <c r="D36" s="2" t="s">
        <v>17</v>
      </c>
      <c r="E36" s="3" t="s">
        <v>22</v>
      </c>
      <c r="F36" s="3" t="s">
        <v>23</v>
      </c>
      <c r="G36" s="24">
        <v>20</v>
      </c>
      <c r="H36" s="1">
        <v>20</v>
      </c>
      <c r="I36" s="3"/>
    </row>
    <row r="37" spans="1:9" ht="35.25" customHeight="1">
      <c r="A37" s="112"/>
      <c r="B37" s="75"/>
      <c r="C37" s="75"/>
      <c r="D37" s="2" t="s">
        <v>18</v>
      </c>
      <c r="E37" s="3" t="s">
        <v>24</v>
      </c>
      <c r="F37" s="3" t="s">
        <v>25</v>
      </c>
      <c r="G37" s="24">
        <v>50</v>
      </c>
      <c r="H37" s="1">
        <v>50</v>
      </c>
      <c r="I37" s="3"/>
    </row>
    <row r="38" spans="1:9" ht="35.25" customHeight="1">
      <c r="A38" s="112"/>
      <c r="B38" s="5" t="s">
        <v>1</v>
      </c>
      <c r="C38" s="54" t="s">
        <v>70</v>
      </c>
      <c r="D38" s="84"/>
      <c r="E38" s="84"/>
      <c r="F38" s="84"/>
      <c r="G38" s="84"/>
      <c r="H38" s="84"/>
      <c r="I38" s="55"/>
    </row>
    <row r="39" spans="1:9" ht="35.25" customHeight="1">
      <c r="A39" s="112"/>
      <c r="B39" s="5" t="s">
        <v>2</v>
      </c>
      <c r="C39" s="54" t="s">
        <v>71</v>
      </c>
      <c r="D39" s="84"/>
      <c r="E39" s="84"/>
      <c r="F39" s="84"/>
      <c r="G39" s="84"/>
      <c r="H39" s="84"/>
      <c r="I39" s="55"/>
    </row>
    <row r="40" spans="1:9" ht="28.9" customHeight="1">
      <c r="A40" s="85" t="s">
        <v>108</v>
      </c>
      <c r="B40" s="86"/>
      <c r="C40" s="86"/>
      <c r="D40" s="86"/>
      <c r="E40" s="86"/>
      <c r="F40" s="86"/>
      <c r="G40" s="86"/>
      <c r="H40" s="86"/>
      <c r="I40" s="87"/>
    </row>
    <row r="42" spans="1:9">
      <c r="A42" s="38" t="s">
        <v>110</v>
      </c>
      <c r="B42" s="38"/>
      <c r="C42" s="38"/>
      <c r="D42" s="38"/>
      <c r="E42" s="38"/>
      <c r="F42" s="38"/>
      <c r="G42" s="38"/>
      <c r="H42" s="38"/>
      <c r="I42" s="38"/>
    </row>
    <row r="43" spans="1:9">
      <c r="A43" s="101" t="s">
        <v>111</v>
      </c>
      <c r="B43" s="101"/>
      <c r="C43" s="101"/>
      <c r="D43" s="101"/>
      <c r="E43" s="101"/>
      <c r="F43" s="38"/>
      <c r="G43" s="38"/>
      <c r="H43" s="38"/>
      <c r="I43" s="38"/>
    </row>
    <row r="44" spans="1:9" ht="47.25" customHeight="1">
      <c r="A44" s="56" t="s">
        <v>112</v>
      </c>
      <c r="B44" s="56"/>
      <c r="C44" s="56"/>
      <c r="D44" s="56"/>
      <c r="E44" s="56"/>
      <c r="F44" s="56"/>
      <c r="G44" s="56"/>
      <c r="H44" s="56"/>
      <c r="I44" s="56"/>
    </row>
    <row r="45" spans="1:9" ht="47.25" customHeight="1">
      <c r="A45" s="77" t="s">
        <v>113</v>
      </c>
      <c r="B45" s="88"/>
      <c r="C45" s="57" t="s">
        <v>114</v>
      </c>
      <c r="D45" s="57"/>
      <c r="E45" s="57"/>
      <c r="F45" s="39" t="s">
        <v>115</v>
      </c>
      <c r="G45" s="57" t="s">
        <v>114</v>
      </c>
      <c r="H45" s="57"/>
      <c r="I45" s="57"/>
    </row>
    <row r="46" spans="1:9" ht="47.25" customHeight="1">
      <c r="A46" s="102" t="s">
        <v>116</v>
      </c>
      <c r="B46" s="39" t="s">
        <v>117</v>
      </c>
      <c r="C46" s="77" t="s">
        <v>118</v>
      </c>
      <c r="D46" s="88"/>
      <c r="E46" s="88"/>
      <c r="F46" s="88"/>
      <c r="G46" s="88"/>
      <c r="H46" s="88"/>
      <c r="I46" s="78"/>
    </row>
    <row r="47" spans="1:9" ht="47.25" customHeight="1">
      <c r="A47" s="102"/>
      <c r="B47" s="39" t="s">
        <v>119</v>
      </c>
      <c r="C47" s="58" t="s">
        <v>120</v>
      </c>
      <c r="D47" s="59"/>
      <c r="E47" s="59"/>
      <c r="F47" s="59"/>
      <c r="G47" s="59"/>
      <c r="H47" s="59"/>
      <c r="I47" s="60"/>
    </row>
    <row r="48" spans="1:9" ht="47.25" customHeight="1">
      <c r="A48" s="102"/>
      <c r="B48" s="79" t="s">
        <v>121</v>
      </c>
      <c r="C48" s="77" t="s">
        <v>122</v>
      </c>
      <c r="D48" s="78"/>
      <c r="E48" s="77" t="s">
        <v>123</v>
      </c>
      <c r="F48" s="78"/>
      <c r="G48" s="77" t="s">
        <v>124</v>
      </c>
      <c r="H48" s="88"/>
      <c r="I48" s="78"/>
    </row>
    <row r="49" spans="1:9" ht="47.25" customHeight="1">
      <c r="A49" s="102"/>
      <c r="B49" s="79"/>
      <c r="C49" s="89">
        <v>407959.38</v>
      </c>
      <c r="D49" s="90"/>
      <c r="E49" s="89">
        <v>238099.43</v>
      </c>
      <c r="F49" s="90"/>
      <c r="G49" s="98">
        <f>E49/C49</f>
        <v>0.5836351403416683</v>
      </c>
      <c r="H49" s="99"/>
      <c r="I49" s="100"/>
    </row>
    <row r="50" spans="1:9" ht="47.25" customHeight="1">
      <c r="A50" s="102"/>
      <c r="B50" s="40" t="s">
        <v>125</v>
      </c>
      <c r="C50" s="40" t="s">
        <v>126</v>
      </c>
      <c r="D50" s="39" t="s">
        <v>127</v>
      </c>
      <c r="E50" s="39" t="s">
        <v>128</v>
      </c>
      <c r="F50" s="39" t="s">
        <v>129</v>
      </c>
      <c r="G50" s="39" t="s">
        <v>130</v>
      </c>
      <c r="H50" s="39" t="s">
        <v>131</v>
      </c>
      <c r="I50" s="40" t="s">
        <v>132</v>
      </c>
    </row>
    <row r="51" spans="1:9" ht="47.25" customHeight="1">
      <c r="A51" s="102"/>
      <c r="B51" s="61" t="s">
        <v>133</v>
      </c>
      <c r="C51" s="58" t="s">
        <v>134</v>
      </c>
      <c r="D51" s="59"/>
      <c r="E51" s="59"/>
      <c r="F51" s="60"/>
      <c r="G51" s="41">
        <f>SUM(G52:G59)</f>
        <v>100</v>
      </c>
      <c r="H51" s="41">
        <f>SUM(H52:H59)</f>
        <v>95.8</v>
      </c>
      <c r="I51" s="42"/>
    </row>
    <row r="52" spans="1:9" ht="47.25" customHeight="1">
      <c r="A52" s="102"/>
      <c r="B52" s="62"/>
      <c r="C52" s="61" t="s">
        <v>135</v>
      </c>
      <c r="D52" s="43" t="s">
        <v>124</v>
      </c>
      <c r="E52" s="64" t="s">
        <v>136</v>
      </c>
      <c r="F52" s="65"/>
      <c r="G52" s="44">
        <v>10</v>
      </c>
      <c r="H52" s="45">
        <v>5.8</v>
      </c>
      <c r="I52" s="42"/>
    </row>
    <row r="53" spans="1:9" ht="47.25" customHeight="1">
      <c r="A53" s="102"/>
      <c r="B53" s="62"/>
      <c r="C53" s="62"/>
      <c r="D53" s="46" t="s">
        <v>137</v>
      </c>
      <c r="E53" s="64" t="s">
        <v>138</v>
      </c>
      <c r="F53" s="65"/>
      <c r="G53" s="44">
        <v>5</v>
      </c>
      <c r="H53" s="45">
        <v>5</v>
      </c>
      <c r="I53" s="42"/>
    </row>
    <row r="54" spans="1:9" ht="47.25" customHeight="1">
      <c r="A54" s="102"/>
      <c r="B54" s="62"/>
      <c r="C54" s="62"/>
      <c r="D54" s="43" t="s">
        <v>139</v>
      </c>
      <c r="E54" s="64" t="s">
        <v>138</v>
      </c>
      <c r="F54" s="65"/>
      <c r="G54" s="44">
        <v>5</v>
      </c>
      <c r="H54" s="45">
        <v>5</v>
      </c>
      <c r="I54" s="42"/>
    </row>
    <row r="55" spans="1:9" ht="47.25" customHeight="1">
      <c r="A55" s="102"/>
      <c r="B55" s="62"/>
      <c r="C55" s="62"/>
      <c r="D55" s="43" t="s">
        <v>140</v>
      </c>
      <c r="E55" s="64" t="s">
        <v>138</v>
      </c>
      <c r="F55" s="65"/>
      <c r="G55" s="44">
        <v>3</v>
      </c>
      <c r="H55" s="45">
        <v>3</v>
      </c>
      <c r="I55" s="42"/>
    </row>
    <row r="56" spans="1:9" ht="47.25" customHeight="1">
      <c r="A56" s="102"/>
      <c r="B56" s="62"/>
      <c r="C56" s="62"/>
      <c r="D56" s="43" t="s">
        <v>141</v>
      </c>
      <c r="E56" s="64" t="s">
        <v>138</v>
      </c>
      <c r="F56" s="65"/>
      <c r="G56" s="44">
        <v>3</v>
      </c>
      <c r="H56" s="45">
        <v>3</v>
      </c>
      <c r="I56" s="42"/>
    </row>
    <row r="57" spans="1:9" ht="47.25" customHeight="1">
      <c r="A57" s="102"/>
      <c r="B57" s="62"/>
      <c r="C57" s="75"/>
      <c r="D57" s="43" t="s">
        <v>142</v>
      </c>
      <c r="E57" s="64" t="s">
        <v>138</v>
      </c>
      <c r="F57" s="65"/>
      <c r="G57" s="44">
        <v>4</v>
      </c>
      <c r="H57" s="45">
        <v>4</v>
      </c>
      <c r="I57" s="42"/>
    </row>
    <row r="58" spans="1:9" ht="47.25" customHeight="1">
      <c r="A58" s="102"/>
      <c r="B58" s="62"/>
      <c r="C58" s="61" t="s">
        <v>143</v>
      </c>
      <c r="D58" s="43" t="s">
        <v>52</v>
      </c>
      <c r="E58" s="42" t="s">
        <v>144</v>
      </c>
      <c r="F58" s="42" t="s">
        <v>145</v>
      </c>
      <c r="G58" s="44">
        <v>20</v>
      </c>
      <c r="H58" s="45">
        <v>20</v>
      </c>
      <c r="I58" s="42"/>
    </row>
    <row r="59" spans="1:9" ht="47.25" customHeight="1">
      <c r="A59" s="102"/>
      <c r="B59" s="75"/>
      <c r="C59" s="75"/>
      <c r="D59" s="43" t="s">
        <v>53</v>
      </c>
      <c r="E59" s="42" t="s">
        <v>146</v>
      </c>
      <c r="F59" s="42" t="s">
        <v>147</v>
      </c>
      <c r="G59" s="44">
        <v>50</v>
      </c>
      <c r="H59" s="45">
        <v>50</v>
      </c>
      <c r="I59" s="42"/>
    </row>
    <row r="60" spans="1:9" ht="47.25" customHeight="1">
      <c r="A60" s="102"/>
      <c r="B60" s="39" t="s">
        <v>148</v>
      </c>
      <c r="C60" s="54" t="s">
        <v>149</v>
      </c>
      <c r="D60" s="84"/>
      <c r="E60" s="84"/>
      <c r="F60" s="84"/>
      <c r="G60" s="84"/>
      <c r="H60" s="84"/>
      <c r="I60" s="55"/>
    </row>
    <row r="61" spans="1:9" ht="47.25" customHeight="1">
      <c r="A61" s="103"/>
      <c r="B61" s="47" t="s">
        <v>150</v>
      </c>
      <c r="C61" s="64" t="s">
        <v>151</v>
      </c>
      <c r="D61" s="94"/>
      <c r="E61" s="94"/>
      <c r="F61" s="94"/>
      <c r="G61" s="94"/>
      <c r="H61" s="94"/>
      <c r="I61" s="65"/>
    </row>
    <row r="62" spans="1:9" ht="47.25" customHeight="1">
      <c r="A62" s="85" t="s">
        <v>152</v>
      </c>
      <c r="B62" s="86"/>
      <c r="C62" s="86"/>
      <c r="D62" s="86"/>
      <c r="E62" s="86"/>
      <c r="F62" s="86"/>
      <c r="G62" s="86"/>
      <c r="H62" s="86"/>
      <c r="I62" s="87"/>
    </row>
    <row r="63" spans="1:9" ht="47.25" customHeight="1">
      <c r="A63" s="48"/>
      <c r="B63" s="49"/>
      <c r="C63" s="50"/>
      <c r="D63" s="50"/>
      <c r="E63" s="50"/>
      <c r="F63" s="50"/>
      <c r="G63" s="50"/>
      <c r="H63" s="50"/>
      <c r="I63" s="50"/>
    </row>
    <row r="64" spans="1:9" ht="47.25" customHeight="1">
      <c r="A64" s="95" t="s">
        <v>113</v>
      </c>
      <c r="B64" s="96"/>
      <c r="C64" s="97" t="s">
        <v>114</v>
      </c>
      <c r="D64" s="97"/>
      <c r="E64" s="97"/>
      <c r="F64" s="51" t="s">
        <v>115</v>
      </c>
      <c r="G64" s="97" t="s">
        <v>114</v>
      </c>
      <c r="H64" s="97"/>
      <c r="I64" s="97"/>
    </row>
    <row r="65" spans="1:9" ht="47.25" customHeight="1">
      <c r="A65" s="83" t="s">
        <v>153</v>
      </c>
      <c r="B65" s="39" t="s">
        <v>117</v>
      </c>
      <c r="C65" s="77" t="s">
        <v>154</v>
      </c>
      <c r="D65" s="88"/>
      <c r="E65" s="88"/>
      <c r="F65" s="88"/>
      <c r="G65" s="88"/>
      <c r="H65" s="88"/>
      <c r="I65" s="78"/>
    </row>
    <row r="66" spans="1:9" ht="69" customHeight="1">
      <c r="A66" s="83"/>
      <c r="B66" s="39" t="s">
        <v>119</v>
      </c>
      <c r="C66" s="58" t="s">
        <v>155</v>
      </c>
      <c r="D66" s="59"/>
      <c r="E66" s="59"/>
      <c r="F66" s="59"/>
      <c r="G66" s="59"/>
      <c r="H66" s="59"/>
      <c r="I66" s="60"/>
    </row>
    <row r="67" spans="1:9" ht="47.25" customHeight="1">
      <c r="A67" s="83"/>
      <c r="B67" s="79" t="s">
        <v>121</v>
      </c>
      <c r="C67" s="77" t="s">
        <v>122</v>
      </c>
      <c r="D67" s="78"/>
      <c r="E67" s="77" t="s">
        <v>123</v>
      </c>
      <c r="F67" s="78"/>
      <c r="G67" s="77" t="s">
        <v>124</v>
      </c>
      <c r="H67" s="88"/>
      <c r="I67" s="78"/>
    </row>
    <row r="68" spans="1:9" ht="47.25" customHeight="1">
      <c r="A68" s="83"/>
      <c r="B68" s="79"/>
      <c r="C68" s="89">
        <v>17583.29</v>
      </c>
      <c r="D68" s="90"/>
      <c r="E68" s="89">
        <v>12223.23</v>
      </c>
      <c r="F68" s="90"/>
      <c r="G68" s="91">
        <f>E68/C68</f>
        <v>0.6951617131947434</v>
      </c>
      <c r="H68" s="92"/>
      <c r="I68" s="93"/>
    </row>
    <row r="69" spans="1:9" ht="47.25" customHeight="1">
      <c r="A69" s="83"/>
      <c r="B69" s="40" t="s">
        <v>125</v>
      </c>
      <c r="C69" s="40" t="s">
        <v>126</v>
      </c>
      <c r="D69" s="39" t="s">
        <v>127</v>
      </c>
      <c r="E69" s="39" t="s">
        <v>128</v>
      </c>
      <c r="F69" s="39" t="s">
        <v>129</v>
      </c>
      <c r="G69" s="39" t="s">
        <v>130</v>
      </c>
      <c r="H69" s="39" t="s">
        <v>131</v>
      </c>
      <c r="I69" s="40" t="s">
        <v>132</v>
      </c>
    </row>
    <row r="70" spans="1:9" ht="47.25" customHeight="1">
      <c r="A70" s="83"/>
      <c r="B70" s="61" t="s">
        <v>133</v>
      </c>
      <c r="C70" s="58" t="s">
        <v>134</v>
      </c>
      <c r="D70" s="59"/>
      <c r="E70" s="59"/>
      <c r="F70" s="60"/>
      <c r="G70" s="52">
        <f>SUM(G71:G78)</f>
        <v>100</v>
      </c>
      <c r="H70" s="52">
        <f>SUM(H71:H78)</f>
        <v>96.9</v>
      </c>
      <c r="I70" s="42"/>
    </row>
    <row r="71" spans="1:9" ht="47.25" customHeight="1">
      <c r="A71" s="83"/>
      <c r="B71" s="62"/>
      <c r="C71" s="61" t="s">
        <v>135</v>
      </c>
      <c r="D71" s="43" t="s">
        <v>124</v>
      </c>
      <c r="E71" s="64" t="s">
        <v>136</v>
      </c>
      <c r="F71" s="65"/>
      <c r="G71" s="53">
        <v>10</v>
      </c>
      <c r="H71" s="45">
        <v>6.9</v>
      </c>
      <c r="I71" s="42"/>
    </row>
    <row r="72" spans="1:9" ht="47.25" customHeight="1">
      <c r="A72" s="83"/>
      <c r="B72" s="62"/>
      <c r="C72" s="62"/>
      <c r="D72" s="46" t="s">
        <v>137</v>
      </c>
      <c r="E72" s="64" t="s">
        <v>138</v>
      </c>
      <c r="F72" s="65"/>
      <c r="G72" s="53">
        <v>5</v>
      </c>
      <c r="H72" s="45">
        <v>5</v>
      </c>
      <c r="I72" s="42"/>
    </row>
    <row r="73" spans="1:9" ht="47.25" customHeight="1">
      <c r="A73" s="83"/>
      <c r="B73" s="62"/>
      <c r="C73" s="62"/>
      <c r="D73" s="43" t="s">
        <v>139</v>
      </c>
      <c r="E73" s="64" t="s">
        <v>138</v>
      </c>
      <c r="F73" s="65"/>
      <c r="G73" s="53">
        <v>5</v>
      </c>
      <c r="H73" s="45">
        <v>5</v>
      </c>
      <c r="I73" s="42"/>
    </row>
    <row r="74" spans="1:9" ht="47.25" customHeight="1">
      <c r="A74" s="83"/>
      <c r="B74" s="62"/>
      <c r="C74" s="62"/>
      <c r="D74" s="43" t="s">
        <v>140</v>
      </c>
      <c r="E74" s="64" t="s">
        <v>138</v>
      </c>
      <c r="F74" s="65"/>
      <c r="G74" s="53">
        <v>3</v>
      </c>
      <c r="H74" s="45">
        <v>3</v>
      </c>
      <c r="I74" s="42"/>
    </row>
    <row r="75" spans="1:9" ht="47.25" customHeight="1">
      <c r="A75" s="83"/>
      <c r="B75" s="62"/>
      <c r="C75" s="62"/>
      <c r="D75" s="43" t="s">
        <v>141</v>
      </c>
      <c r="E75" s="64" t="s">
        <v>138</v>
      </c>
      <c r="F75" s="65"/>
      <c r="G75" s="53">
        <v>3</v>
      </c>
      <c r="H75" s="45">
        <v>3</v>
      </c>
      <c r="I75" s="42"/>
    </row>
    <row r="76" spans="1:9" ht="47.25" customHeight="1">
      <c r="A76" s="83"/>
      <c r="B76" s="62"/>
      <c r="C76" s="75"/>
      <c r="D76" s="43" t="s">
        <v>142</v>
      </c>
      <c r="E76" s="64" t="s">
        <v>138</v>
      </c>
      <c r="F76" s="65"/>
      <c r="G76" s="53">
        <v>4</v>
      </c>
      <c r="H76" s="45">
        <v>4</v>
      </c>
      <c r="I76" s="42"/>
    </row>
    <row r="77" spans="1:9" ht="47.25" customHeight="1">
      <c r="A77" s="83"/>
      <c r="B77" s="62"/>
      <c r="C77" s="61" t="s">
        <v>143</v>
      </c>
      <c r="D77" s="43" t="s">
        <v>52</v>
      </c>
      <c r="E77" s="42" t="s">
        <v>144</v>
      </c>
      <c r="F77" s="42" t="s">
        <v>145</v>
      </c>
      <c r="G77" s="53">
        <v>20</v>
      </c>
      <c r="H77" s="45">
        <v>20</v>
      </c>
      <c r="I77" s="42"/>
    </row>
    <row r="78" spans="1:9" ht="47.25" customHeight="1">
      <c r="A78" s="83"/>
      <c r="B78" s="75"/>
      <c r="C78" s="75"/>
      <c r="D78" s="43" t="s">
        <v>53</v>
      </c>
      <c r="E78" s="42" t="s">
        <v>146</v>
      </c>
      <c r="F78" s="42" t="s">
        <v>147</v>
      </c>
      <c r="G78" s="53">
        <v>50</v>
      </c>
      <c r="H78" s="45">
        <v>50</v>
      </c>
      <c r="I78" s="42"/>
    </row>
    <row r="79" spans="1:9" ht="47.25" customHeight="1">
      <c r="A79" s="83"/>
      <c r="B79" s="39" t="s">
        <v>148</v>
      </c>
      <c r="C79" s="54" t="s">
        <v>156</v>
      </c>
      <c r="D79" s="84"/>
      <c r="E79" s="84"/>
      <c r="F79" s="84"/>
      <c r="G79" s="84"/>
      <c r="H79" s="84"/>
      <c r="I79" s="55"/>
    </row>
    <row r="80" spans="1:9" ht="74.25" customHeight="1">
      <c r="A80" s="83"/>
      <c r="B80" s="39" t="s">
        <v>150</v>
      </c>
      <c r="C80" s="54" t="s">
        <v>157</v>
      </c>
      <c r="D80" s="84"/>
      <c r="E80" s="84"/>
      <c r="F80" s="84"/>
      <c r="G80" s="84"/>
      <c r="H80" s="84"/>
      <c r="I80" s="55"/>
    </row>
    <row r="81" spans="1:9" ht="47.25" customHeight="1">
      <c r="A81" s="85" t="s">
        <v>152</v>
      </c>
      <c r="B81" s="86"/>
      <c r="C81" s="86"/>
      <c r="D81" s="86"/>
      <c r="E81" s="86"/>
      <c r="F81" s="86"/>
      <c r="G81" s="86"/>
      <c r="H81" s="86"/>
      <c r="I81" s="87"/>
    </row>
    <row r="82" spans="1:9" ht="43.5" customHeight="1">
      <c r="A82" s="38"/>
      <c r="B82" s="38"/>
      <c r="C82" s="38"/>
      <c r="D82" s="38"/>
      <c r="E82" s="38"/>
      <c r="F82" s="38"/>
      <c r="G82" s="38"/>
      <c r="H82" s="38"/>
      <c r="I82" s="38"/>
    </row>
    <row r="83" spans="1:9" ht="43.5" customHeight="1">
      <c r="A83" s="57" t="s">
        <v>113</v>
      </c>
      <c r="B83" s="57"/>
      <c r="C83" s="57" t="s">
        <v>114</v>
      </c>
      <c r="D83" s="57"/>
      <c r="E83" s="57"/>
      <c r="F83" s="39" t="s">
        <v>115</v>
      </c>
      <c r="G83" s="57" t="s">
        <v>114</v>
      </c>
      <c r="H83" s="57"/>
      <c r="I83" s="57"/>
    </row>
    <row r="84" spans="1:9" ht="43.5" customHeight="1">
      <c r="A84" s="83" t="s">
        <v>153</v>
      </c>
      <c r="B84" s="39" t="s">
        <v>117</v>
      </c>
      <c r="C84" s="57" t="s">
        <v>158</v>
      </c>
      <c r="D84" s="57"/>
      <c r="E84" s="57"/>
      <c r="F84" s="57"/>
      <c r="G84" s="57"/>
      <c r="H84" s="57"/>
      <c r="I84" s="57"/>
    </row>
    <row r="85" spans="1:9" ht="43.5" customHeight="1">
      <c r="A85" s="83"/>
      <c r="B85" s="39" t="s">
        <v>119</v>
      </c>
      <c r="C85" s="79" t="s">
        <v>159</v>
      </c>
      <c r="D85" s="79"/>
      <c r="E85" s="79"/>
      <c r="F85" s="79"/>
      <c r="G85" s="79"/>
      <c r="H85" s="79"/>
      <c r="I85" s="79"/>
    </row>
    <row r="86" spans="1:9" ht="43.5" customHeight="1">
      <c r="A86" s="83"/>
      <c r="B86" s="79" t="s">
        <v>121</v>
      </c>
      <c r="C86" s="57" t="s">
        <v>122</v>
      </c>
      <c r="D86" s="57"/>
      <c r="E86" s="57" t="s">
        <v>123</v>
      </c>
      <c r="F86" s="57"/>
      <c r="G86" s="57" t="s">
        <v>124</v>
      </c>
      <c r="H86" s="57"/>
      <c r="I86" s="57"/>
    </row>
    <row r="87" spans="1:9" ht="43.5" customHeight="1">
      <c r="A87" s="83"/>
      <c r="B87" s="79"/>
      <c r="C87" s="73">
        <v>5567</v>
      </c>
      <c r="D87" s="73"/>
      <c r="E87" s="73">
        <v>5093.45</v>
      </c>
      <c r="F87" s="73"/>
      <c r="G87" s="83">
        <f>E87/C87</f>
        <v>0.91493623136339142</v>
      </c>
      <c r="H87" s="83"/>
      <c r="I87" s="83"/>
    </row>
    <row r="88" spans="1:9" ht="43.5" customHeight="1">
      <c r="A88" s="83"/>
      <c r="B88" s="40" t="s">
        <v>125</v>
      </c>
      <c r="C88" s="40" t="s">
        <v>126</v>
      </c>
      <c r="D88" s="39" t="s">
        <v>127</v>
      </c>
      <c r="E88" s="39" t="s">
        <v>128</v>
      </c>
      <c r="F88" s="39" t="s">
        <v>129</v>
      </c>
      <c r="G88" s="39" t="s">
        <v>130</v>
      </c>
      <c r="H88" s="39" t="s">
        <v>131</v>
      </c>
      <c r="I88" s="40" t="s">
        <v>132</v>
      </c>
    </row>
    <row r="89" spans="1:9" ht="43.5" customHeight="1">
      <c r="A89" s="83"/>
      <c r="B89" s="79" t="s">
        <v>133</v>
      </c>
      <c r="C89" s="79" t="s">
        <v>134</v>
      </c>
      <c r="D89" s="79"/>
      <c r="E89" s="79"/>
      <c r="F89" s="79"/>
      <c r="G89" s="52">
        <f>SUM(G90:G97)</f>
        <v>100</v>
      </c>
      <c r="H89" s="52">
        <f>SUM(H90:H97)</f>
        <v>99.1</v>
      </c>
      <c r="I89" s="42"/>
    </row>
    <row r="90" spans="1:9" ht="43.5" customHeight="1">
      <c r="A90" s="83"/>
      <c r="B90" s="79"/>
      <c r="C90" s="79" t="s">
        <v>135</v>
      </c>
      <c r="D90" s="43" t="s">
        <v>124</v>
      </c>
      <c r="E90" s="63" t="s">
        <v>136</v>
      </c>
      <c r="F90" s="63"/>
      <c r="G90" s="53">
        <v>10</v>
      </c>
      <c r="H90" s="45">
        <v>9.1</v>
      </c>
      <c r="I90" s="42"/>
    </row>
    <row r="91" spans="1:9" ht="43.5" customHeight="1">
      <c r="A91" s="83"/>
      <c r="B91" s="79"/>
      <c r="C91" s="79"/>
      <c r="D91" s="46" t="s">
        <v>137</v>
      </c>
      <c r="E91" s="63" t="s">
        <v>138</v>
      </c>
      <c r="F91" s="63"/>
      <c r="G91" s="53">
        <v>5</v>
      </c>
      <c r="H91" s="45">
        <v>5</v>
      </c>
      <c r="I91" s="42"/>
    </row>
    <row r="92" spans="1:9" ht="43.5" customHeight="1">
      <c r="A92" s="83"/>
      <c r="B92" s="79"/>
      <c r="C92" s="79"/>
      <c r="D92" s="43" t="s">
        <v>139</v>
      </c>
      <c r="E92" s="63" t="s">
        <v>138</v>
      </c>
      <c r="F92" s="63"/>
      <c r="G92" s="53">
        <v>5</v>
      </c>
      <c r="H92" s="45">
        <v>5</v>
      </c>
      <c r="I92" s="42"/>
    </row>
    <row r="93" spans="1:9" ht="43.5" customHeight="1">
      <c r="A93" s="83"/>
      <c r="B93" s="79"/>
      <c r="C93" s="79"/>
      <c r="D93" s="43" t="s">
        <v>140</v>
      </c>
      <c r="E93" s="63" t="s">
        <v>138</v>
      </c>
      <c r="F93" s="63"/>
      <c r="G93" s="53">
        <v>3</v>
      </c>
      <c r="H93" s="45">
        <v>3</v>
      </c>
      <c r="I93" s="42"/>
    </row>
    <row r="94" spans="1:9" ht="43.5" customHeight="1">
      <c r="A94" s="83"/>
      <c r="B94" s="79"/>
      <c r="C94" s="79"/>
      <c r="D94" s="43" t="s">
        <v>141</v>
      </c>
      <c r="E94" s="63" t="s">
        <v>138</v>
      </c>
      <c r="F94" s="63"/>
      <c r="G94" s="53">
        <v>3</v>
      </c>
      <c r="H94" s="45">
        <v>3</v>
      </c>
      <c r="I94" s="42"/>
    </row>
    <row r="95" spans="1:9" ht="43.5" customHeight="1">
      <c r="A95" s="83"/>
      <c r="B95" s="79"/>
      <c r="C95" s="79"/>
      <c r="D95" s="43" t="s">
        <v>142</v>
      </c>
      <c r="E95" s="63" t="s">
        <v>138</v>
      </c>
      <c r="F95" s="63"/>
      <c r="G95" s="53">
        <v>4</v>
      </c>
      <c r="H95" s="45">
        <v>4</v>
      </c>
      <c r="I95" s="42"/>
    </row>
    <row r="96" spans="1:9" ht="43.5" customHeight="1">
      <c r="A96" s="83"/>
      <c r="B96" s="79"/>
      <c r="C96" s="79" t="s">
        <v>143</v>
      </c>
      <c r="D96" s="43" t="s">
        <v>52</v>
      </c>
      <c r="E96" s="42" t="s">
        <v>144</v>
      </c>
      <c r="F96" s="42" t="s">
        <v>145</v>
      </c>
      <c r="G96" s="53">
        <v>20</v>
      </c>
      <c r="H96" s="45">
        <v>20</v>
      </c>
      <c r="I96" s="42"/>
    </row>
    <row r="97" spans="1:9" ht="43.5" customHeight="1">
      <c r="A97" s="83"/>
      <c r="B97" s="79"/>
      <c r="C97" s="79"/>
      <c r="D97" s="43" t="s">
        <v>53</v>
      </c>
      <c r="E97" s="42" t="s">
        <v>146</v>
      </c>
      <c r="F97" s="42" t="s">
        <v>147</v>
      </c>
      <c r="G97" s="53">
        <v>50</v>
      </c>
      <c r="H97" s="45">
        <v>50</v>
      </c>
      <c r="I97" s="42"/>
    </row>
    <row r="98" spans="1:9" ht="43.5" customHeight="1">
      <c r="A98" s="83"/>
      <c r="B98" s="39" t="s">
        <v>148</v>
      </c>
      <c r="C98" s="63" t="s">
        <v>160</v>
      </c>
      <c r="D98" s="63"/>
      <c r="E98" s="63"/>
      <c r="F98" s="63"/>
      <c r="G98" s="63"/>
      <c r="H98" s="63"/>
      <c r="I98" s="63"/>
    </row>
    <row r="99" spans="1:9" ht="43.5" customHeight="1">
      <c r="A99" s="83"/>
      <c r="B99" s="39" t="s">
        <v>150</v>
      </c>
      <c r="C99" s="63" t="s">
        <v>160</v>
      </c>
      <c r="D99" s="63"/>
      <c r="E99" s="63"/>
      <c r="F99" s="63"/>
      <c r="G99" s="63"/>
      <c r="H99" s="63"/>
      <c r="I99" s="63"/>
    </row>
    <row r="100" spans="1:9" ht="25.5" customHeight="1">
      <c r="A100" s="66" t="s">
        <v>152</v>
      </c>
      <c r="B100" s="66"/>
      <c r="C100" s="66"/>
      <c r="D100" s="66"/>
      <c r="E100" s="66"/>
      <c r="F100" s="66"/>
      <c r="G100" s="66"/>
      <c r="H100" s="66"/>
      <c r="I100" s="66"/>
    </row>
    <row r="103" spans="1:9" ht="41.25" customHeight="1">
      <c r="A103" s="77" t="s">
        <v>72</v>
      </c>
      <c r="B103" s="88"/>
      <c r="C103" s="57" t="s">
        <v>73</v>
      </c>
      <c r="D103" s="57"/>
      <c r="E103" s="57"/>
      <c r="F103" s="31" t="s">
        <v>74</v>
      </c>
      <c r="G103" s="57" t="s">
        <v>75</v>
      </c>
      <c r="H103" s="57"/>
      <c r="I103" s="57"/>
    </row>
    <row r="104" spans="1:9" ht="41.25" customHeight="1">
      <c r="A104" s="107" t="s">
        <v>76</v>
      </c>
      <c r="B104" s="31" t="s">
        <v>77</v>
      </c>
      <c r="C104" s="77" t="s">
        <v>78</v>
      </c>
      <c r="D104" s="88"/>
      <c r="E104" s="88"/>
      <c r="F104" s="88"/>
      <c r="G104" s="88"/>
      <c r="H104" s="88"/>
      <c r="I104" s="78"/>
    </row>
    <row r="105" spans="1:9" ht="41.25" customHeight="1">
      <c r="A105" s="107"/>
      <c r="B105" s="31" t="s">
        <v>79</v>
      </c>
      <c r="C105" s="58" t="s">
        <v>80</v>
      </c>
      <c r="D105" s="59"/>
      <c r="E105" s="59"/>
      <c r="F105" s="59"/>
      <c r="G105" s="59"/>
      <c r="H105" s="59"/>
      <c r="I105" s="60"/>
    </row>
    <row r="106" spans="1:9" ht="41.25" customHeight="1">
      <c r="A106" s="107"/>
      <c r="B106" s="79" t="s">
        <v>81</v>
      </c>
      <c r="C106" s="77" t="s">
        <v>82</v>
      </c>
      <c r="D106" s="78"/>
      <c r="E106" s="77" t="s">
        <v>83</v>
      </c>
      <c r="F106" s="78"/>
      <c r="G106" s="77" t="s">
        <v>84</v>
      </c>
      <c r="H106" s="88"/>
      <c r="I106" s="78"/>
    </row>
    <row r="107" spans="1:9" ht="41.25" customHeight="1">
      <c r="A107" s="107"/>
      <c r="B107" s="79"/>
      <c r="C107" s="89">
        <v>147.12</v>
      </c>
      <c r="D107" s="90"/>
      <c r="E107" s="89">
        <v>146.05000000000001</v>
      </c>
      <c r="F107" s="90"/>
      <c r="G107" s="104">
        <f>E107/C107</f>
        <v>0.99272702555736814</v>
      </c>
      <c r="H107" s="105"/>
      <c r="I107" s="106"/>
    </row>
    <row r="108" spans="1:9" ht="41.25" customHeight="1">
      <c r="A108" s="107"/>
      <c r="B108" s="29" t="s">
        <v>85</v>
      </c>
      <c r="C108" s="29" t="s">
        <v>86</v>
      </c>
      <c r="D108" s="31" t="s">
        <v>87</v>
      </c>
      <c r="E108" s="31" t="s">
        <v>88</v>
      </c>
      <c r="F108" s="31" t="s">
        <v>89</v>
      </c>
      <c r="G108" s="31" t="s">
        <v>90</v>
      </c>
      <c r="H108" s="31" t="s">
        <v>91</v>
      </c>
      <c r="I108" s="29" t="s">
        <v>92</v>
      </c>
    </row>
    <row r="109" spans="1:9" ht="41.25" customHeight="1">
      <c r="A109" s="107"/>
      <c r="B109" s="61" t="s">
        <v>93</v>
      </c>
      <c r="C109" s="58" t="s">
        <v>94</v>
      </c>
      <c r="D109" s="59"/>
      <c r="E109" s="59"/>
      <c r="F109" s="60"/>
      <c r="G109" s="36">
        <f>SUM(G110:G117)</f>
        <v>100</v>
      </c>
      <c r="H109" s="36">
        <f>SUM(H110:H117)</f>
        <v>99.9</v>
      </c>
      <c r="I109" s="3"/>
    </row>
    <row r="110" spans="1:9" ht="41.25" customHeight="1">
      <c r="A110" s="107"/>
      <c r="B110" s="62"/>
      <c r="C110" s="61" t="s">
        <v>21</v>
      </c>
      <c r="D110" s="32" t="s">
        <v>11</v>
      </c>
      <c r="E110" s="64" t="s">
        <v>39</v>
      </c>
      <c r="F110" s="65"/>
      <c r="G110" s="22">
        <v>10</v>
      </c>
      <c r="H110" s="32">
        <v>9.9</v>
      </c>
      <c r="I110" s="3"/>
    </row>
    <row r="111" spans="1:9" ht="41.25" customHeight="1">
      <c r="A111" s="107"/>
      <c r="B111" s="62"/>
      <c r="C111" s="62"/>
      <c r="D111" s="30" t="s">
        <v>12</v>
      </c>
      <c r="E111" s="64" t="s">
        <v>26</v>
      </c>
      <c r="F111" s="65"/>
      <c r="G111" s="22">
        <v>5</v>
      </c>
      <c r="H111" s="32">
        <v>5</v>
      </c>
      <c r="I111" s="3"/>
    </row>
    <row r="112" spans="1:9" ht="41.25" customHeight="1">
      <c r="A112" s="107"/>
      <c r="B112" s="62"/>
      <c r="C112" s="62"/>
      <c r="D112" s="32" t="s">
        <v>13</v>
      </c>
      <c r="E112" s="64" t="s">
        <v>26</v>
      </c>
      <c r="F112" s="65"/>
      <c r="G112" s="22">
        <v>5</v>
      </c>
      <c r="H112" s="32">
        <v>5</v>
      </c>
      <c r="I112" s="3"/>
    </row>
    <row r="113" spans="1:9" ht="41.25" customHeight="1">
      <c r="A113" s="107"/>
      <c r="B113" s="62"/>
      <c r="C113" s="62"/>
      <c r="D113" s="32" t="s">
        <v>14</v>
      </c>
      <c r="E113" s="64" t="s">
        <v>26</v>
      </c>
      <c r="F113" s="65"/>
      <c r="G113" s="22">
        <v>3</v>
      </c>
      <c r="H113" s="32">
        <v>3</v>
      </c>
      <c r="I113" s="3"/>
    </row>
    <row r="114" spans="1:9" ht="41.25" customHeight="1">
      <c r="A114" s="107"/>
      <c r="B114" s="62"/>
      <c r="C114" s="62"/>
      <c r="D114" s="32" t="s">
        <v>15</v>
      </c>
      <c r="E114" s="64" t="s">
        <v>26</v>
      </c>
      <c r="F114" s="65"/>
      <c r="G114" s="22">
        <v>3</v>
      </c>
      <c r="H114" s="32">
        <v>3</v>
      </c>
      <c r="I114" s="3"/>
    </row>
    <row r="115" spans="1:9" ht="41.25" customHeight="1">
      <c r="A115" s="107"/>
      <c r="B115" s="62"/>
      <c r="C115" s="75"/>
      <c r="D115" s="32" t="s">
        <v>16</v>
      </c>
      <c r="E115" s="64" t="s">
        <v>26</v>
      </c>
      <c r="F115" s="65"/>
      <c r="G115" s="22">
        <v>4</v>
      </c>
      <c r="H115" s="32">
        <v>4</v>
      </c>
      <c r="I115" s="3"/>
    </row>
    <row r="116" spans="1:9" ht="41.25" customHeight="1">
      <c r="A116" s="107"/>
      <c r="B116" s="62"/>
      <c r="C116" s="61" t="s">
        <v>4</v>
      </c>
      <c r="D116" s="32" t="s">
        <v>17</v>
      </c>
      <c r="E116" s="3" t="s">
        <v>22</v>
      </c>
      <c r="F116" s="3" t="s">
        <v>23</v>
      </c>
      <c r="G116" s="22">
        <v>20</v>
      </c>
      <c r="H116" s="32">
        <v>20</v>
      </c>
      <c r="I116" s="3"/>
    </row>
    <row r="117" spans="1:9" ht="41.25" customHeight="1">
      <c r="A117" s="107"/>
      <c r="B117" s="75"/>
      <c r="C117" s="75"/>
      <c r="D117" s="32" t="s">
        <v>18</v>
      </c>
      <c r="E117" s="3" t="s">
        <v>24</v>
      </c>
      <c r="F117" s="3" t="s">
        <v>25</v>
      </c>
      <c r="G117" s="22">
        <v>50</v>
      </c>
      <c r="H117" s="32">
        <v>50</v>
      </c>
      <c r="I117" s="3"/>
    </row>
    <row r="118" spans="1:9" ht="41.25" customHeight="1">
      <c r="A118" s="107"/>
      <c r="B118" s="31" t="s">
        <v>1</v>
      </c>
      <c r="C118" s="54" t="s">
        <v>95</v>
      </c>
      <c r="D118" s="84"/>
      <c r="E118" s="84"/>
      <c r="F118" s="84"/>
      <c r="G118" s="84"/>
      <c r="H118" s="84"/>
      <c r="I118" s="55"/>
    </row>
    <row r="119" spans="1:9" ht="41.25" customHeight="1">
      <c r="A119" s="108"/>
      <c r="B119" s="19" t="s">
        <v>2</v>
      </c>
      <c r="C119" s="64" t="s">
        <v>96</v>
      </c>
      <c r="D119" s="94"/>
      <c r="E119" s="94"/>
      <c r="F119" s="94"/>
      <c r="G119" s="94"/>
      <c r="H119" s="94"/>
      <c r="I119" s="65"/>
    </row>
    <row r="120" spans="1:9" ht="41.25" customHeight="1">
      <c r="A120" s="85" t="s">
        <v>97</v>
      </c>
      <c r="B120" s="86"/>
      <c r="C120" s="86"/>
      <c r="D120" s="86"/>
      <c r="E120" s="86"/>
      <c r="F120" s="86"/>
      <c r="G120" s="86"/>
      <c r="H120" s="86"/>
      <c r="I120" s="87"/>
    </row>
    <row r="121" spans="1:9" ht="41.25" customHeight="1">
      <c r="A121" s="33"/>
      <c r="B121" s="35"/>
      <c r="C121" s="9"/>
      <c r="D121" s="9"/>
      <c r="E121" s="9"/>
      <c r="F121" s="9"/>
      <c r="G121" s="9"/>
      <c r="H121" s="9"/>
      <c r="I121" s="9"/>
    </row>
    <row r="122" spans="1:9" ht="41.25" customHeight="1">
      <c r="A122" s="95" t="s">
        <v>31</v>
      </c>
      <c r="B122" s="96"/>
      <c r="C122" s="97" t="s">
        <v>98</v>
      </c>
      <c r="D122" s="97"/>
      <c r="E122" s="97"/>
      <c r="F122" s="37" t="s">
        <v>32</v>
      </c>
      <c r="G122" s="97" t="s">
        <v>99</v>
      </c>
      <c r="H122" s="97"/>
      <c r="I122" s="97"/>
    </row>
    <row r="123" spans="1:9" ht="41.25" customHeight="1">
      <c r="A123" s="112" t="s">
        <v>3</v>
      </c>
      <c r="B123" s="31" t="s">
        <v>42</v>
      </c>
      <c r="C123" s="77" t="s">
        <v>100</v>
      </c>
      <c r="D123" s="88"/>
      <c r="E123" s="88"/>
      <c r="F123" s="88"/>
      <c r="G123" s="88"/>
      <c r="H123" s="88"/>
      <c r="I123" s="78"/>
    </row>
    <row r="124" spans="1:9" ht="41.25" customHeight="1">
      <c r="A124" s="112"/>
      <c r="B124" s="31" t="s">
        <v>56</v>
      </c>
      <c r="C124" s="58" t="s">
        <v>101</v>
      </c>
      <c r="D124" s="59"/>
      <c r="E124" s="59"/>
      <c r="F124" s="59"/>
      <c r="G124" s="59"/>
      <c r="H124" s="59"/>
      <c r="I124" s="60"/>
    </row>
    <row r="125" spans="1:9" ht="41.25" customHeight="1">
      <c r="A125" s="112"/>
      <c r="B125" s="79" t="s">
        <v>41</v>
      </c>
      <c r="C125" s="77" t="s">
        <v>36</v>
      </c>
      <c r="D125" s="78"/>
      <c r="E125" s="77" t="s">
        <v>37</v>
      </c>
      <c r="F125" s="78"/>
      <c r="G125" s="77" t="s">
        <v>11</v>
      </c>
      <c r="H125" s="88"/>
      <c r="I125" s="78"/>
    </row>
    <row r="126" spans="1:9" ht="41.25" customHeight="1">
      <c r="A126" s="112"/>
      <c r="B126" s="79"/>
      <c r="C126" s="89">
        <v>38</v>
      </c>
      <c r="D126" s="90"/>
      <c r="E126" s="89">
        <v>34.33</v>
      </c>
      <c r="F126" s="90"/>
      <c r="G126" s="109">
        <f>E126/C126</f>
        <v>0.9034210526315789</v>
      </c>
      <c r="H126" s="110"/>
      <c r="I126" s="111"/>
    </row>
    <row r="127" spans="1:9" ht="41.25" customHeight="1">
      <c r="A127" s="112"/>
      <c r="B127" s="29" t="s">
        <v>5</v>
      </c>
      <c r="C127" s="29" t="s">
        <v>6</v>
      </c>
      <c r="D127" s="31" t="s">
        <v>7</v>
      </c>
      <c r="E127" s="31" t="s">
        <v>19</v>
      </c>
      <c r="F127" s="31" t="s">
        <v>20</v>
      </c>
      <c r="G127" s="31" t="s">
        <v>8</v>
      </c>
      <c r="H127" s="31" t="s">
        <v>9</v>
      </c>
      <c r="I127" s="29" t="s">
        <v>43</v>
      </c>
    </row>
    <row r="128" spans="1:9" ht="41.25" customHeight="1">
      <c r="A128" s="112"/>
      <c r="B128" s="61" t="s">
        <v>10</v>
      </c>
      <c r="C128" s="58" t="s">
        <v>33</v>
      </c>
      <c r="D128" s="59"/>
      <c r="E128" s="59"/>
      <c r="F128" s="60"/>
      <c r="G128" s="34">
        <f>SUM(G129:G136)</f>
        <v>100</v>
      </c>
      <c r="H128" s="34">
        <f>SUM(H129:H136)</f>
        <v>99</v>
      </c>
      <c r="I128" s="3"/>
    </row>
    <row r="129" spans="1:9" ht="41.25" customHeight="1">
      <c r="A129" s="112"/>
      <c r="B129" s="62"/>
      <c r="C129" s="61" t="s">
        <v>21</v>
      </c>
      <c r="D129" s="32" t="s">
        <v>11</v>
      </c>
      <c r="E129" s="64" t="s">
        <v>39</v>
      </c>
      <c r="F129" s="65"/>
      <c r="G129" s="24">
        <v>10</v>
      </c>
      <c r="H129" s="32">
        <v>9</v>
      </c>
      <c r="I129" s="3"/>
    </row>
    <row r="130" spans="1:9" ht="41.25" customHeight="1">
      <c r="A130" s="112"/>
      <c r="B130" s="62"/>
      <c r="C130" s="62"/>
      <c r="D130" s="30" t="s">
        <v>12</v>
      </c>
      <c r="E130" s="64" t="s">
        <v>26</v>
      </c>
      <c r="F130" s="65"/>
      <c r="G130" s="24">
        <v>5</v>
      </c>
      <c r="H130" s="32">
        <v>5</v>
      </c>
      <c r="I130" s="3"/>
    </row>
    <row r="131" spans="1:9" ht="41.25" customHeight="1">
      <c r="A131" s="112"/>
      <c r="B131" s="62"/>
      <c r="C131" s="62"/>
      <c r="D131" s="32" t="s">
        <v>13</v>
      </c>
      <c r="E131" s="64" t="s">
        <v>26</v>
      </c>
      <c r="F131" s="65"/>
      <c r="G131" s="24">
        <v>5</v>
      </c>
      <c r="H131" s="32">
        <v>5</v>
      </c>
      <c r="I131" s="3"/>
    </row>
    <row r="132" spans="1:9" ht="41.25" customHeight="1">
      <c r="A132" s="112"/>
      <c r="B132" s="62"/>
      <c r="C132" s="62"/>
      <c r="D132" s="32" t="s">
        <v>14</v>
      </c>
      <c r="E132" s="64" t="s">
        <v>26</v>
      </c>
      <c r="F132" s="65"/>
      <c r="G132" s="24">
        <v>3</v>
      </c>
      <c r="H132" s="32">
        <v>3</v>
      </c>
      <c r="I132" s="3"/>
    </row>
    <row r="133" spans="1:9" ht="41.25" customHeight="1">
      <c r="A133" s="112"/>
      <c r="B133" s="62"/>
      <c r="C133" s="62"/>
      <c r="D133" s="32" t="s">
        <v>15</v>
      </c>
      <c r="E133" s="64" t="s">
        <v>26</v>
      </c>
      <c r="F133" s="65"/>
      <c r="G133" s="24">
        <v>3</v>
      </c>
      <c r="H133" s="32">
        <v>3</v>
      </c>
      <c r="I133" s="3"/>
    </row>
    <row r="134" spans="1:9" ht="41.25" customHeight="1">
      <c r="A134" s="112"/>
      <c r="B134" s="62"/>
      <c r="C134" s="75"/>
      <c r="D134" s="32" t="s">
        <v>16</v>
      </c>
      <c r="E134" s="64" t="s">
        <v>26</v>
      </c>
      <c r="F134" s="65"/>
      <c r="G134" s="24">
        <v>4</v>
      </c>
      <c r="H134" s="32">
        <v>4</v>
      </c>
      <c r="I134" s="3"/>
    </row>
    <row r="135" spans="1:9" ht="41.25" customHeight="1">
      <c r="A135" s="112"/>
      <c r="B135" s="62"/>
      <c r="C135" s="61" t="s">
        <v>4</v>
      </c>
      <c r="D135" s="32" t="s">
        <v>17</v>
      </c>
      <c r="E135" s="3" t="s">
        <v>22</v>
      </c>
      <c r="F135" s="3" t="s">
        <v>23</v>
      </c>
      <c r="G135" s="24">
        <v>20</v>
      </c>
      <c r="H135" s="32">
        <v>20</v>
      </c>
      <c r="I135" s="3"/>
    </row>
    <row r="136" spans="1:9" ht="41.25" customHeight="1">
      <c r="A136" s="112"/>
      <c r="B136" s="75"/>
      <c r="C136" s="75"/>
      <c r="D136" s="32" t="s">
        <v>18</v>
      </c>
      <c r="E136" s="3" t="s">
        <v>24</v>
      </c>
      <c r="F136" s="3" t="s">
        <v>25</v>
      </c>
      <c r="G136" s="24">
        <v>50</v>
      </c>
      <c r="H136" s="32">
        <v>50</v>
      </c>
      <c r="I136" s="3"/>
    </row>
    <row r="137" spans="1:9" ht="41.25" customHeight="1">
      <c r="A137" s="112"/>
      <c r="B137" s="31" t="s">
        <v>1</v>
      </c>
      <c r="C137" s="54" t="s">
        <v>102</v>
      </c>
      <c r="D137" s="84"/>
      <c r="E137" s="84"/>
      <c r="F137" s="84"/>
      <c r="G137" s="84"/>
      <c r="H137" s="84"/>
      <c r="I137" s="55"/>
    </row>
    <row r="138" spans="1:9" ht="41.25" customHeight="1">
      <c r="A138" s="112"/>
      <c r="B138" s="31" t="s">
        <v>2</v>
      </c>
      <c r="C138" s="54" t="s">
        <v>103</v>
      </c>
      <c r="D138" s="84"/>
      <c r="E138" s="84"/>
      <c r="F138" s="84"/>
      <c r="G138" s="84"/>
      <c r="H138" s="84"/>
      <c r="I138" s="55"/>
    </row>
    <row r="139" spans="1:9" ht="41.25" customHeight="1">
      <c r="A139" s="85" t="s">
        <v>104</v>
      </c>
      <c r="B139" s="86"/>
      <c r="C139" s="86"/>
      <c r="D139" s="86"/>
      <c r="E139" s="86"/>
      <c r="F139" s="86"/>
      <c r="G139" s="86"/>
      <c r="H139" s="86"/>
      <c r="I139" s="87"/>
    </row>
    <row r="140" spans="1:9" ht="41.25" customHeight="1"/>
    <row r="141" spans="1:9" ht="41.25" customHeight="1">
      <c r="A141" s="77" t="s">
        <v>72</v>
      </c>
      <c r="B141" s="88"/>
      <c r="C141" s="57" t="s">
        <v>73</v>
      </c>
      <c r="D141" s="57"/>
      <c r="E141" s="57"/>
      <c r="F141" s="31" t="s">
        <v>74</v>
      </c>
      <c r="G141" s="57" t="s">
        <v>75</v>
      </c>
      <c r="H141" s="57"/>
      <c r="I141" s="57"/>
    </row>
    <row r="142" spans="1:9" ht="41.25" customHeight="1">
      <c r="A142" s="107" t="s">
        <v>76</v>
      </c>
      <c r="B142" s="31" t="s">
        <v>77</v>
      </c>
      <c r="C142" s="77" t="s">
        <v>78</v>
      </c>
      <c r="D142" s="88"/>
      <c r="E142" s="88"/>
      <c r="F142" s="88"/>
      <c r="G142" s="88"/>
      <c r="H142" s="88"/>
      <c r="I142" s="78"/>
    </row>
    <row r="143" spans="1:9" ht="41.25" customHeight="1">
      <c r="A143" s="107"/>
      <c r="B143" s="31" t="s">
        <v>79</v>
      </c>
      <c r="C143" s="58" t="s">
        <v>80</v>
      </c>
      <c r="D143" s="59"/>
      <c r="E143" s="59"/>
      <c r="F143" s="59"/>
      <c r="G143" s="59"/>
      <c r="H143" s="59"/>
      <c r="I143" s="60"/>
    </row>
    <row r="144" spans="1:9" ht="41.25" customHeight="1">
      <c r="A144" s="107"/>
      <c r="B144" s="79" t="s">
        <v>81</v>
      </c>
      <c r="C144" s="77" t="s">
        <v>82</v>
      </c>
      <c r="D144" s="78"/>
      <c r="E144" s="77" t="s">
        <v>83</v>
      </c>
      <c r="F144" s="78"/>
      <c r="G144" s="77" t="s">
        <v>84</v>
      </c>
      <c r="H144" s="88"/>
      <c r="I144" s="78"/>
    </row>
    <row r="145" spans="1:9" ht="41.25" customHeight="1">
      <c r="A145" s="107"/>
      <c r="B145" s="79"/>
      <c r="C145" s="89">
        <v>10</v>
      </c>
      <c r="D145" s="90"/>
      <c r="E145" s="89">
        <v>9.11</v>
      </c>
      <c r="F145" s="90"/>
      <c r="G145" s="104">
        <f>E145/C145</f>
        <v>0.91099999999999992</v>
      </c>
      <c r="H145" s="105"/>
      <c r="I145" s="106"/>
    </row>
    <row r="146" spans="1:9" ht="41.25" customHeight="1">
      <c r="A146" s="107"/>
      <c r="B146" s="29" t="s">
        <v>85</v>
      </c>
      <c r="C146" s="29" t="s">
        <v>86</v>
      </c>
      <c r="D146" s="31" t="s">
        <v>87</v>
      </c>
      <c r="E146" s="31" t="s">
        <v>88</v>
      </c>
      <c r="F146" s="31" t="s">
        <v>89</v>
      </c>
      <c r="G146" s="31" t="s">
        <v>90</v>
      </c>
      <c r="H146" s="31" t="s">
        <v>91</v>
      </c>
      <c r="I146" s="29" t="s">
        <v>92</v>
      </c>
    </row>
    <row r="147" spans="1:9" ht="41.25" customHeight="1">
      <c r="A147" s="107"/>
      <c r="B147" s="61" t="s">
        <v>93</v>
      </c>
      <c r="C147" s="58" t="s">
        <v>94</v>
      </c>
      <c r="D147" s="59"/>
      <c r="E147" s="59"/>
      <c r="F147" s="60"/>
      <c r="G147" s="36">
        <f>SUM(G148:G155)</f>
        <v>100</v>
      </c>
      <c r="H147" s="36">
        <f>SUM(H148:H155)</f>
        <v>99.1</v>
      </c>
      <c r="I147" s="3"/>
    </row>
    <row r="148" spans="1:9" ht="41.25" customHeight="1">
      <c r="A148" s="107"/>
      <c r="B148" s="62"/>
      <c r="C148" s="61" t="s">
        <v>21</v>
      </c>
      <c r="D148" s="32" t="s">
        <v>11</v>
      </c>
      <c r="E148" s="64" t="s">
        <v>39</v>
      </c>
      <c r="F148" s="65"/>
      <c r="G148" s="22">
        <v>10</v>
      </c>
      <c r="H148" s="32">
        <v>9.1</v>
      </c>
      <c r="I148" s="3"/>
    </row>
    <row r="149" spans="1:9" ht="41.25" customHeight="1">
      <c r="A149" s="107"/>
      <c r="B149" s="62"/>
      <c r="C149" s="62"/>
      <c r="D149" s="30" t="s">
        <v>12</v>
      </c>
      <c r="E149" s="64" t="s">
        <v>26</v>
      </c>
      <c r="F149" s="65"/>
      <c r="G149" s="22">
        <v>5</v>
      </c>
      <c r="H149" s="32">
        <v>5</v>
      </c>
      <c r="I149" s="3"/>
    </row>
    <row r="150" spans="1:9" ht="41.25" customHeight="1">
      <c r="A150" s="107"/>
      <c r="B150" s="62"/>
      <c r="C150" s="62"/>
      <c r="D150" s="32" t="s">
        <v>13</v>
      </c>
      <c r="E150" s="64" t="s">
        <v>26</v>
      </c>
      <c r="F150" s="65"/>
      <c r="G150" s="22">
        <v>5</v>
      </c>
      <c r="H150" s="32">
        <v>5</v>
      </c>
      <c r="I150" s="3"/>
    </row>
    <row r="151" spans="1:9" ht="41.25" customHeight="1">
      <c r="A151" s="107"/>
      <c r="B151" s="62"/>
      <c r="C151" s="62"/>
      <c r="D151" s="32" t="s">
        <v>14</v>
      </c>
      <c r="E151" s="64" t="s">
        <v>26</v>
      </c>
      <c r="F151" s="65"/>
      <c r="G151" s="22">
        <v>3</v>
      </c>
      <c r="H151" s="32">
        <v>3</v>
      </c>
      <c r="I151" s="3"/>
    </row>
    <row r="152" spans="1:9" ht="41.25" customHeight="1">
      <c r="A152" s="107"/>
      <c r="B152" s="62"/>
      <c r="C152" s="62"/>
      <c r="D152" s="32" t="s">
        <v>15</v>
      </c>
      <c r="E152" s="64" t="s">
        <v>26</v>
      </c>
      <c r="F152" s="65"/>
      <c r="G152" s="22">
        <v>3</v>
      </c>
      <c r="H152" s="32">
        <v>3</v>
      </c>
      <c r="I152" s="3"/>
    </row>
    <row r="153" spans="1:9" ht="41.25" customHeight="1">
      <c r="A153" s="107"/>
      <c r="B153" s="62"/>
      <c r="C153" s="75"/>
      <c r="D153" s="32" t="s">
        <v>16</v>
      </c>
      <c r="E153" s="64" t="s">
        <v>26</v>
      </c>
      <c r="F153" s="65"/>
      <c r="G153" s="22">
        <v>4</v>
      </c>
      <c r="H153" s="32">
        <v>4</v>
      </c>
      <c r="I153" s="3"/>
    </row>
    <row r="154" spans="1:9" ht="41.25" customHeight="1">
      <c r="A154" s="107"/>
      <c r="B154" s="62"/>
      <c r="C154" s="61" t="s">
        <v>4</v>
      </c>
      <c r="D154" s="32" t="s">
        <v>17</v>
      </c>
      <c r="E154" s="3" t="s">
        <v>22</v>
      </c>
      <c r="F154" s="3" t="s">
        <v>23</v>
      </c>
      <c r="G154" s="22">
        <v>20</v>
      </c>
      <c r="H154" s="32">
        <v>20</v>
      </c>
      <c r="I154" s="3"/>
    </row>
    <row r="155" spans="1:9" ht="41.25" customHeight="1">
      <c r="A155" s="107"/>
      <c r="B155" s="75"/>
      <c r="C155" s="75"/>
      <c r="D155" s="32" t="s">
        <v>18</v>
      </c>
      <c r="E155" s="3" t="s">
        <v>24</v>
      </c>
      <c r="F155" s="3" t="s">
        <v>25</v>
      </c>
      <c r="G155" s="22">
        <v>50</v>
      </c>
      <c r="H155" s="32">
        <v>50</v>
      </c>
      <c r="I155" s="3"/>
    </row>
    <row r="156" spans="1:9" ht="41.25" customHeight="1">
      <c r="A156" s="107"/>
      <c r="B156" s="31" t="s">
        <v>1</v>
      </c>
      <c r="C156" s="54" t="s">
        <v>95</v>
      </c>
      <c r="D156" s="84"/>
      <c r="E156" s="84"/>
      <c r="F156" s="84"/>
      <c r="G156" s="84"/>
      <c r="H156" s="84"/>
      <c r="I156" s="55"/>
    </row>
    <row r="157" spans="1:9" ht="41.25" customHeight="1">
      <c r="A157" s="108"/>
      <c r="B157" s="19" t="s">
        <v>2</v>
      </c>
      <c r="C157" s="64" t="s">
        <v>106</v>
      </c>
      <c r="D157" s="94"/>
      <c r="E157" s="94"/>
      <c r="F157" s="94"/>
      <c r="G157" s="94"/>
      <c r="H157" s="94"/>
      <c r="I157" s="65"/>
    </row>
    <row r="158" spans="1:9" ht="41.25" customHeight="1">
      <c r="A158" s="85" t="s">
        <v>105</v>
      </c>
      <c r="B158" s="86"/>
      <c r="C158" s="86"/>
      <c r="D158" s="86"/>
      <c r="E158" s="86"/>
      <c r="F158" s="86"/>
      <c r="G158" s="86"/>
      <c r="H158" s="86"/>
      <c r="I158" s="87"/>
    </row>
  </sheetData>
  <mergeCells count="212">
    <mergeCell ref="A2:E2"/>
    <mergeCell ref="E32:F32"/>
    <mergeCell ref="E33:F33"/>
    <mergeCell ref="E34:F34"/>
    <mergeCell ref="E35:F35"/>
    <mergeCell ref="C6:I6"/>
    <mergeCell ref="C25:I25"/>
    <mergeCell ref="A3:I3"/>
    <mergeCell ref="C17:C18"/>
    <mergeCell ref="C5:I5"/>
    <mergeCell ref="A40:I40"/>
    <mergeCell ref="A24:A39"/>
    <mergeCell ref="C24:I24"/>
    <mergeCell ref="C26:D26"/>
    <mergeCell ref="E26:F26"/>
    <mergeCell ref="C27:D27"/>
    <mergeCell ref="A4:B4"/>
    <mergeCell ref="B26:B27"/>
    <mergeCell ref="A5:A20"/>
    <mergeCell ref="C11:C16"/>
    <mergeCell ref="C39:I39"/>
    <mergeCell ref="C10:F10"/>
    <mergeCell ref="C19:I19"/>
    <mergeCell ref="C20:I20"/>
    <mergeCell ref="A21:I21"/>
    <mergeCell ref="B7:B8"/>
    <mergeCell ref="G4:I4"/>
    <mergeCell ref="C7:D7"/>
    <mergeCell ref="C8:D8"/>
    <mergeCell ref="E7:F7"/>
    <mergeCell ref="E8:F8"/>
    <mergeCell ref="C4:E4"/>
    <mergeCell ref="G7:I7"/>
    <mergeCell ref="G8:I8"/>
    <mergeCell ref="C38:I38"/>
    <mergeCell ref="C30:C35"/>
    <mergeCell ref="C36:C37"/>
    <mergeCell ref="E30:F30"/>
    <mergeCell ref="E31:F31"/>
    <mergeCell ref="A23:B23"/>
    <mergeCell ref="C23:E23"/>
    <mergeCell ref="G23:I23"/>
    <mergeCell ref="E11:F11"/>
    <mergeCell ref="B29:B37"/>
    <mergeCell ref="C29:F29"/>
    <mergeCell ref="G26:I26"/>
    <mergeCell ref="G27:I27"/>
    <mergeCell ref="B10:B18"/>
    <mergeCell ref="E12:F12"/>
    <mergeCell ref="E13:F13"/>
    <mergeCell ref="E14:F14"/>
    <mergeCell ref="E15:F15"/>
    <mergeCell ref="E16:F16"/>
    <mergeCell ref="E27:F27"/>
    <mergeCell ref="A103:B103"/>
    <mergeCell ref="C103:E103"/>
    <mergeCell ref="G103:I103"/>
    <mergeCell ref="A104:A119"/>
    <mergeCell ref="C104:I104"/>
    <mergeCell ref="C105:I105"/>
    <mergeCell ref="B106:B107"/>
    <mergeCell ref="C106:D106"/>
    <mergeCell ref="E106:F106"/>
    <mergeCell ref="G106:I106"/>
    <mergeCell ref="E114:F114"/>
    <mergeCell ref="E115:F115"/>
    <mergeCell ref="C116:C117"/>
    <mergeCell ref="C118:I118"/>
    <mergeCell ref="C119:I119"/>
    <mergeCell ref="A120:I120"/>
    <mergeCell ref="C107:D107"/>
    <mergeCell ref="E107:F107"/>
    <mergeCell ref="G107:I107"/>
    <mergeCell ref="B109:B117"/>
    <mergeCell ref="C109:F109"/>
    <mergeCell ref="C110:C115"/>
    <mergeCell ref="E110:F110"/>
    <mergeCell ref="E111:F111"/>
    <mergeCell ref="E112:F112"/>
    <mergeCell ref="E113:F113"/>
    <mergeCell ref="A122:B122"/>
    <mergeCell ref="C122:E122"/>
    <mergeCell ref="G122:I122"/>
    <mergeCell ref="A123:A138"/>
    <mergeCell ref="C123:I123"/>
    <mergeCell ref="C124:I124"/>
    <mergeCell ref="B125:B126"/>
    <mergeCell ref="C125:D125"/>
    <mergeCell ref="E125:F125"/>
    <mergeCell ref="G125:I125"/>
    <mergeCell ref="E133:F133"/>
    <mergeCell ref="E134:F134"/>
    <mergeCell ref="C135:C136"/>
    <mergeCell ref="C137:I137"/>
    <mergeCell ref="C138:I138"/>
    <mergeCell ref="A139:I139"/>
    <mergeCell ref="C126:D126"/>
    <mergeCell ref="E126:F126"/>
    <mergeCell ref="G126:I126"/>
    <mergeCell ref="B128:B136"/>
    <mergeCell ref="C128:F128"/>
    <mergeCell ref="C129:C134"/>
    <mergeCell ref="E129:F129"/>
    <mergeCell ref="E130:F130"/>
    <mergeCell ref="E131:F131"/>
    <mergeCell ref="E132:F132"/>
    <mergeCell ref="A141:B141"/>
    <mergeCell ref="C141:E141"/>
    <mergeCell ref="G141:I141"/>
    <mergeCell ref="A142:A157"/>
    <mergeCell ref="C142:I142"/>
    <mergeCell ref="C143:I143"/>
    <mergeCell ref="B144:B145"/>
    <mergeCell ref="C144:D144"/>
    <mergeCell ref="E144:F144"/>
    <mergeCell ref="G144:I144"/>
    <mergeCell ref="A158:I158"/>
    <mergeCell ref="E151:F151"/>
    <mergeCell ref="E152:F152"/>
    <mergeCell ref="E153:F153"/>
    <mergeCell ref="C154:C155"/>
    <mergeCell ref="C156:I156"/>
    <mergeCell ref="C157:I157"/>
    <mergeCell ref="C145:D145"/>
    <mergeCell ref="E145:F145"/>
    <mergeCell ref="G145:I145"/>
    <mergeCell ref="B147:B155"/>
    <mergeCell ref="C147:F147"/>
    <mergeCell ref="C148:C153"/>
    <mergeCell ref="E148:F148"/>
    <mergeCell ref="E149:F149"/>
    <mergeCell ref="E150:F150"/>
    <mergeCell ref="B51:B59"/>
    <mergeCell ref="C51:F51"/>
    <mergeCell ref="C52:C57"/>
    <mergeCell ref="E52:F52"/>
    <mergeCell ref="E53:F53"/>
    <mergeCell ref="A43:E43"/>
    <mergeCell ref="A44:I44"/>
    <mergeCell ref="A45:B45"/>
    <mergeCell ref="C45:E45"/>
    <mergeCell ref="G45:I45"/>
    <mergeCell ref="A46:A61"/>
    <mergeCell ref="C46:I46"/>
    <mergeCell ref="C47:I47"/>
    <mergeCell ref="B48:B49"/>
    <mergeCell ref="C48:D48"/>
    <mergeCell ref="E54:F54"/>
    <mergeCell ref="E55:F55"/>
    <mergeCell ref="E56:F56"/>
    <mergeCell ref="E57:F57"/>
    <mergeCell ref="C58:C59"/>
    <mergeCell ref="C60:I60"/>
    <mergeCell ref="E48:F48"/>
    <mergeCell ref="G48:I48"/>
    <mergeCell ref="C49:D49"/>
    <mergeCell ref="E49:F49"/>
    <mergeCell ref="G49:I49"/>
    <mergeCell ref="B70:B78"/>
    <mergeCell ref="C70:F70"/>
    <mergeCell ref="C71:C76"/>
    <mergeCell ref="E71:F71"/>
    <mergeCell ref="E72:F72"/>
    <mergeCell ref="C61:I61"/>
    <mergeCell ref="A62:I62"/>
    <mergeCell ref="A64:B64"/>
    <mergeCell ref="C64:E64"/>
    <mergeCell ref="G64:I64"/>
    <mergeCell ref="A65:A80"/>
    <mergeCell ref="C65:I65"/>
    <mergeCell ref="C66:I66"/>
    <mergeCell ref="B67:B68"/>
    <mergeCell ref="C67:D67"/>
    <mergeCell ref="E73:F73"/>
    <mergeCell ref="E74:F74"/>
    <mergeCell ref="E75:F75"/>
    <mergeCell ref="E76:F76"/>
    <mergeCell ref="C77:C78"/>
    <mergeCell ref="C79:I79"/>
    <mergeCell ref="E67:F67"/>
    <mergeCell ref="G67:I67"/>
    <mergeCell ref="C68:D68"/>
    <mergeCell ref="E68:F68"/>
    <mergeCell ref="G68:I68"/>
    <mergeCell ref="C80:I80"/>
    <mergeCell ref="A81:I81"/>
    <mergeCell ref="A83:B83"/>
    <mergeCell ref="C83:E83"/>
    <mergeCell ref="G83:I83"/>
    <mergeCell ref="A84:A99"/>
    <mergeCell ref="C84:I84"/>
    <mergeCell ref="C85:I85"/>
    <mergeCell ref="B86:B87"/>
    <mergeCell ref="C86:D86"/>
    <mergeCell ref="C99:I99"/>
    <mergeCell ref="A100:I100"/>
    <mergeCell ref="E92:F92"/>
    <mergeCell ref="E93:F93"/>
    <mergeCell ref="E94:F94"/>
    <mergeCell ref="E95:F95"/>
    <mergeCell ref="C96:C97"/>
    <mergeCell ref="C98:I98"/>
    <mergeCell ref="E86:F86"/>
    <mergeCell ref="G86:I86"/>
    <mergeCell ref="C87:D87"/>
    <mergeCell ref="E87:F87"/>
    <mergeCell ref="G87:I87"/>
    <mergeCell ref="B89:B97"/>
    <mergeCell ref="C89:F89"/>
    <mergeCell ref="C90:C95"/>
    <mergeCell ref="E90:F90"/>
    <mergeCell ref="E91:F91"/>
  </mergeCells>
  <phoneticPr fontId="1" type="noConversion"/>
  <pageMargins left="0" right="0" top="0.35433070866141736" bottom="0.15748031496062992"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vt:lpstr>
      <vt:lpstr>附件2</vt:lpstr>
      <vt:lpstr>附件1!Print_Area</vt:lpstr>
      <vt:lpstr>附件2!Print_Area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VIP2</dc:creator>
  <cp:lastModifiedBy>Administrator</cp:lastModifiedBy>
  <cp:lastPrinted>2021-05-13T09:16:43Z</cp:lastPrinted>
  <dcterms:created xsi:type="dcterms:W3CDTF">2015-06-05T18:17:20Z</dcterms:created>
  <dcterms:modified xsi:type="dcterms:W3CDTF">2021-05-13T09:18:46Z</dcterms:modified>
</cp:coreProperties>
</file>